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ts" sheetId="1" state="visible" r:id="rId1"/>
    <sheet xmlns:r="http://schemas.openxmlformats.org/officeDocument/2006/relationships" name="Schedu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6">
    <font>
      <name val="Calibri"/>
      <family val="2"/>
      <color theme="1"/>
      <sz val="11"/>
      <scheme val="minor"/>
    </font>
    <font>
      <b val="1"/>
      <color rgb="001C1A17"/>
      <sz val="16"/>
    </font>
    <font>
      <i val="1"/>
      <color rgb="0057534A"/>
      <sz val="10"/>
    </font>
    <font>
      <b val="1"/>
      <color rgb="001C1A17"/>
      <sz val="11"/>
    </font>
    <font>
      <b val="1"/>
      <color rgb="00FFFFFF"/>
      <sz val="11"/>
    </font>
    <font>
      <color rgb="001C1A17"/>
      <sz val="11"/>
    </font>
  </fonts>
  <fills count="5">
    <fill>
      <patternFill/>
    </fill>
    <fill>
      <patternFill patternType="gray125"/>
    </fill>
    <fill>
      <patternFill patternType="solid">
        <fgColor rgb="0012523A"/>
      </patternFill>
    </fill>
    <fill>
      <patternFill patternType="solid">
        <fgColor rgb="00E4EFE7"/>
      </patternFill>
    </fill>
    <fill>
      <patternFill patternType="solid">
        <fgColor rgb="00F4F1E9"/>
      </patternFill>
    </fill>
  </fills>
  <borders count="2">
    <border>
      <left/>
      <right/>
      <top/>
      <bottom/>
      <diagonal/>
    </border>
    <border>
      <left style="thin">
        <color rgb="00D5CFC0"/>
      </left>
      <right style="thin">
        <color rgb="00D5CFC0"/>
      </right>
      <top style="thin">
        <color rgb="00D5CFC0"/>
      </top>
      <bottom style="thin">
        <color rgb="00D5CFC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164" fontId="5" fillId="3" borderId="1" pivotButton="0" quotePrefix="0" xfId="0"/>
    <xf numFmtId="10" fontId="5" fillId="3" borderId="1" pivotButton="0" quotePrefix="0" xfId="0"/>
    <xf numFmtId="1" fontId="5" fillId="3" borderId="1" pivotButton="0" quotePrefix="0" xfId="0"/>
    <xf numFmtId="164" fontId="5" fillId="4" borderId="1" pivotButton="0" quotePrefix="0" xfId="0"/>
    <xf numFmtId="0" fontId="4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13"/>
  <sheetViews>
    <sheetView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B1" s="1" t="inlineStr">
        <is>
          <t>Multi-debt payoff planner</t>
        </is>
      </c>
    </row>
    <row r="2">
      <c r="B2" s="2" t="inlineStr">
        <is>
          <t>Up to 5 debts, rolling minimums, extra payment. Priority 1-5: the lowest number gets every spare dollar. Rank by APR for avalanche, by balance for snowball.</t>
        </is>
      </c>
    </row>
    <row r="3">
      <c r="B3" s="2" t="inlineStr">
        <is>
          <t>From Quiet Zeros — free, private calculators. Green cells are inputs; everything else recalculates.</t>
        </is>
      </c>
    </row>
    <row r="4">
      <c r="B4" s="3" t="inlineStr">
        <is>
          <t>Inputs</t>
        </is>
      </c>
    </row>
    <row r="5">
      <c r="C5" s="4" t="inlineStr">
        <is>
          <t>Balance</t>
        </is>
      </c>
      <c r="D5" s="4" t="inlineStr">
        <is>
          <t>APR</t>
        </is>
      </c>
      <c r="E5" s="4" t="inlineStr">
        <is>
          <t>Minimum</t>
        </is>
      </c>
      <c r="F5" s="4" t="inlineStr">
        <is>
          <t>Priority</t>
        </is>
      </c>
    </row>
    <row r="6">
      <c r="B6" s="5" t="inlineStr">
        <is>
          <t>Debt 1</t>
        </is>
      </c>
      <c r="C6" s="6" t="n">
        <v>6500</v>
      </c>
      <c r="D6" s="7" t="n">
        <v>0.24</v>
      </c>
      <c r="E6" s="6" t="n">
        <v>130</v>
      </c>
      <c r="F6" s="8" t="n">
        <v>2</v>
      </c>
    </row>
    <row r="7">
      <c r="B7" s="5" t="inlineStr">
        <is>
          <t>Debt 2</t>
        </is>
      </c>
      <c r="C7" s="6" t="n">
        <v>14000</v>
      </c>
      <c r="D7" s="7" t="n">
        <v>0.075</v>
      </c>
      <c r="E7" s="6" t="n">
        <v>280</v>
      </c>
      <c r="F7" s="8" t="n">
        <v>3</v>
      </c>
    </row>
    <row r="8">
      <c r="B8" s="5" t="inlineStr">
        <is>
          <t>Debt 3</t>
        </is>
      </c>
      <c r="C8" s="6" t="n">
        <v>2100</v>
      </c>
      <c r="D8" s="7" t="n">
        <v>0.29</v>
      </c>
      <c r="E8" s="6" t="n">
        <v>60</v>
      </c>
      <c r="F8" s="8" t="n">
        <v>1</v>
      </c>
    </row>
    <row r="9">
      <c r="B9" s="5" t="inlineStr">
        <is>
          <t>Debt 4</t>
        </is>
      </c>
      <c r="C9" s="6" t="n">
        <v>0</v>
      </c>
      <c r="D9" s="7" t="n">
        <v>0</v>
      </c>
      <c r="E9" s="6" t="n">
        <v>0</v>
      </c>
      <c r="F9" s="8" t="n">
        <v>4</v>
      </c>
    </row>
    <row r="10">
      <c r="B10" s="5" t="inlineStr">
        <is>
          <t>Debt 5</t>
        </is>
      </c>
      <c r="C10" s="6" t="n">
        <v>0</v>
      </c>
      <c r="D10" s="7" t="n">
        <v>0</v>
      </c>
      <c r="E10" s="6" t="n">
        <v>0</v>
      </c>
      <c r="F10" s="8" t="n">
        <v>5</v>
      </c>
    </row>
    <row r="12">
      <c r="B12" s="5" t="inlineStr">
        <is>
          <t>Extra per month</t>
        </is>
      </c>
      <c r="C12" s="6" t="n">
        <v>300</v>
      </c>
    </row>
    <row r="13">
      <c r="B13" s="5" t="inlineStr">
        <is>
          <t>Monthly budget (mins + extra)</t>
        </is>
      </c>
      <c r="C13" s="9">
        <f>SUM(E6:E10)+C12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1" customWidth="1" min="3" max="3"/>
    <col width="12" customWidth="1" min="4" max="4"/>
    <col width="11" customWidth="1" min="5" max="5"/>
    <col width="12" customWidth="1" min="6" max="6"/>
    <col width="11" customWidth="1" min="7" max="7"/>
    <col width="12" customWidth="1" min="8" max="8"/>
    <col width="11" customWidth="1" min="9" max="9"/>
    <col width="12" customWidth="1" min="10" max="10"/>
    <col width="11" customWidth="1" min="11" max="11"/>
    <col width="13" customWidth="1" min="12" max="12"/>
  </cols>
  <sheetData>
    <row r="1">
      <c r="A1" s="10" t="inlineStr">
        <is>
          <t>Month</t>
        </is>
      </c>
      <c r="B1" s="10" t="inlineStr">
        <is>
          <t>D1 bal</t>
        </is>
      </c>
      <c r="C1" s="10" t="inlineStr">
        <is>
          <t>D1 int</t>
        </is>
      </c>
      <c r="D1" s="10" t="inlineStr">
        <is>
          <t>D2 bal</t>
        </is>
      </c>
      <c r="E1" s="10" t="inlineStr">
        <is>
          <t>D2 int</t>
        </is>
      </c>
      <c r="F1" s="10" t="inlineStr">
        <is>
          <t>D3 bal</t>
        </is>
      </c>
      <c r="G1" s="10" t="inlineStr">
        <is>
          <t>D3 int</t>
        </is>
      </c>
      <c r="H1" s="10" t="inlineStr">
        <is>
          <t>D4 bal</t>
        </is>
      </c>
      <c r="I1" s="10" t="inlineStr">
        <is>
          <t>D4 int</t>
        </is>
      </c>
      <c r="J1" s="10" t="inlineStr">
        <is>
          <t>D5 bal</t>
        </is>
      </c>
      <c r="K1" s="10" t="inlineStr">
        <is>
          <t>D5 int</t>
        </is>
      </c>
      <c r="L1" s="10" t="inlineStr">
        <is>
          <t>Total</t>
        </is>
      </c>
    </row>
    <row r="2">
      <c r="A2" t="n">
        <v>0</v>
      </c>
      <c r="B2" s="11">
        <f>Debts!C6</f>
        <v/>
      </c>
      <c r="D2" s="11">
        <f>Debts!C7</f>
        <v/>
      </c>
      <c r="F2" s="11">
        <f>Debts!C8</f>
        <v/>
      </c>
      <c r="H2" s="11">
        <f>Debts!C9</f>
        <v/>
      </c>
      <c r="J2" s="11">
        <f>Debts!C10</f>
        <v/>
      </c>
      <c r="L2" s="11">
        <f>B2+D2+F2+H2+J2</f>
        <v/>
      </c>
    </row>
    <row r="3">
      <c r="A3" t="n">
        <v>1</v>
      </c>
      <c r="B3" s="11">
        <f>IF(B2&lt;=0.005,0,MAX(0,B2+C3-(MIN(B2+C3,MIN(Debts!$E$6,B2)+IF(Debts!$F$6=$O3,MAX(0,$N3),0)))))</f>
        <v/>
      </c>
      <c r="C3" s="11">
        <f>IF(B2&gt;0.005,B2*Debts!$D$6/12,0)</f>
        <v/>
      </c>
      <c r="D3" s="11">
        <f>IF(D2&lt;=0.005,0,MAX(0,D2+E3-(MIN(D2+E3,MIN(Debts!$E$7,D2)+IF(Debts!$F$7=$O3,MAX(0,$N3),0)))))</f>
        <v/>
      </c>
      <c r="E3" s="11">
        <f>IF(D2&gt;0.005,D2*Debts!$D$7/12,0)</f>
        <v/>
      </c>
      <c r="F3" s="11">
        <f>IF(F2&lt;=0.005,0,MAX(0,F2+G3-(MIN(F2+G3,MIN(Debts!$E$8,F2)+IF(Debts!$F$8=$O3,MAX(0,$N3),0)))))</f>
        <v/>
      </c>
      <c r="G3" s="11">
        <f>IF(F2&gt;0.005,F2*Debts!$D$8/12,0)</f>
        <v/>
      </c>
      <c r="H3" s="11">
        <f>IF(H2&lt;=0.005,0,MAX(0,H2+I3-(MIN(H2+I3,MIN(Debts!$E$9,H2)+IF(Debts!$F$9=$O3,MAX(0,$N3),0)))))</f>
        <v/>
      </c>
      <c r="I3" s="11">
        <f>IF(H2&gt;0.005,H2*Debts!$D$9/12,0)</f>
        <v/>
      </c>
      <c r="J3" s="11">
        <f>IF(J2&lt;=0.005,0,MAX(0,J2+K3-(MIN(J2+K3,MIN(Debts!$E$10,J2)+IF(Debts!$F$10=$O3,MAX(0,$N3),0)))))</f>
        <v/>
      </c>
      <c r="K3" s="11">
        <f>IF(J2&gt;0.005,J2*Debts!$D$10/12,0)</f>
        <v/>
      </c>
      <c r="L3" s="11">
        <f>B3+D3+F3+H3+J3</f>
        <v/>
      </c>
      <c r="N3">
        <f>Debts!$C$13-(IF(B2&gt;0.005,MIN(Debts!$E$6,B2),0)+IF(D2&gt;0.005,MIN(Debts!$E$7,D2),0)+IF(F2&gt;0.005,MIN(Debts!$E$8,F2),0)+IF(H2&gt;0.005,MIN(Debts!$E$9,H2),0)+IF(J2&gt;0.005,MIN(Debts!$E$10,J2),0))</f>
        <v/>
      </c>
      <c r="O3">
        <f>MIN(IF(B2&gt;0.005,Debts!$F$6,99),IF(D2&gt;0.005,Debts!$F$7,99),IF(F2&gt;0.005,Debts!$F$8,99),IF(H2&gt;0.005,Debts!$F$9,99),IF(J2&gt;0.005,Debts!$F$10,99))</f>
        <v/>
      </c>
    </row>
    <row r="4">
      <c r="A4" t="n">
        <v>2</v>
      </c>
      <c r="B4" s="11">
        <f>IF(B3&lt;=0.005,0,MAX(0,B3+C4-(MIN(B3+C4,MIN(Debts!$E$6,B3)+IF(Debts!$F$6=$O4,MAX(0,$N4),0)))))</f>
        <v/>
      </c>
      <c r="C4" s="11">
        <f>IF(B3&gt;0.005,B3*Debts!$D$6/12,0)</f>
        <v/>
      </c>
      <c r="D4" s="11">
        <f>IF(D3&lt;=0.005,0,MAX(0,D3+E4-(MIN(D3+E4,MIN(Debts!$E$7,D3)+IF(Debts!$F$7=$O4,MAX(0,$N4),0)))))</f>
        <v/>
      </c>
      <c r="E4" s="11">
        <f>IF(D3&gt;0.005,D3*Debts!$D$7/12,0)</f>
        <v/>
      </c>
      <c r="F4" s="11">
        <f>IF(F3&lt;=0.005,0,MAX(0,F3+G4-(MIN(F3+G4,MIN(Debts!$E$8,F3)+IF(Debts!$F$8=$O4,MAX(0,$N4),0)))))</f>
        <v/>
      </c>
      <c r="G4" s="11">
        <f>IF(F3&gt;0.005,F3*Debts!$D$8/12,0)</f>
        <v/>
      </c>
      <c r="H4" s="11">
        <f>IF(H3&lt;=0.005,0,MAX(0,H3+I4-(MIN(H3+I4,MIN(Debts!$E$9,H3)+IF(Debts!$F$9=$O4,MAX(0,$N4),0)))))</f>
        <v/>
      </c>
      <c r="I4" s="11">
        <f>IF(H3&gt;0.005,H3*Debts!$D$9/12,0)</f>
        <v/>
      </c>
      <c r="J4" s="11">
        <f>IF(J3&lt;=0.005,0,MAX(0,J3+K4-(MIN(J3+K4,MIN(Debts!$E$10,J3)+IF(Debts!$F$10=$O4,MAX(0,$N4),0)))))</f>
        <v/>
      </c>
      <c r="K4" s="11">
        <f>IF(J3&gt;0.005,J3*Debts!$D$10/12,0)</f>
        <v/>
      </c>
      <c r="L4" s="11">
        <f>B4+D4+F4+H4+J4</f>
        <v/>
      </c>
      <c r="N4">
        <f>Debts!$C$13-(IF(B3&gt;0.005,MIN(Debts!$E$6,B3),0)+IF(D3&gt;0.005,MIN(Debts!$E$7,D3),0)+IF(F3&gt;0.005,MIN(Debts!$E$8,F3),0)+IF(H3&gt;0.005,MIN(Debts!$E$9,H3),0)+IF(J3&gt;0.005,MIN(Debts!$E$10,J3),0))</f>
        <v/>
      </c>
      <c r="O4">
        <f>MIN(IF(B3&gt;0.005,Debts!$F$6,99),IF(D3&gt;0.005,Debts!$F$7,99),IF(F3&gt;0.005,Debts!$F$8,99),IF(H3&gt;0.005,Debts!$F$9,99),IF(J3&gt;0.005,Debts!$F$10,99))</f>
        <v/>
      </c>
    </row>
    <row r="5">
      <c r="A5" t="n">
        <v>3</v>
      </c>
      <c r="B5" s="11">
        <f>IF(B4&lt;=0.005,0,MAX(0,B4+C5-(MIN(B4+C5,MIN(Debts!$E$6,B4)+IF(Debts!$F$6=$O5,MAX(0,$N5),0)))))</f>
        <v/>
      </c>
      <c r="C5" s="11">
        <f>IF(B4&gt;0.005,B4*Debts!$D$6/12,0)</f>
        <v/>
      </c>
      <c r="D5" s="11">
        <f>IF(D4&lt;=0.005,0,MAX(0,D4+E5-(MIN(D4+E5,MIN(Debts!$E$7,D4)+IF(Debts!$F$7=$O5,MAX(0,$N5),0)))))</f>
        <v/>
      </c>
      <c r="E5" s="11">
        <f>IF(D4&gt;0.005,D4*Debts!$D$7/12,0)</f>
        <v/>
      </c>
      <c r="F5" s="11">
        <f>IF(F4&lt;=0.005,0,MAX(0,F4+G5-(MIN(F4+G5,MIN(Debts!$E$8,F4)+IF(Debts!$F$8=$O5,MAX(0,$N5),0)))))</f>
        <v/>
      </c>
      <c r="G5" s="11">
        <f>IF(F4&gt;0.005,F4*Debts!$D$8/12,0)</f>
        <v/>
      </c>
      <c r="H5" s="11">
        <f>IF(H4&lt;=0.005,0,MAX(0,H4+I5-(MIN(H4+I5,MIN(Debts!$E$9,H4)+IF(Debts!$F$9=$O5,MAX(0,$N5),0)))))</f>
        <v/>
      </c>
      <c r="I5" s="11">
        <f>IF(H4&gt;0.005,H4*Debts!$D$9/12,0)</f>
        <v/>
      </c>
      <c r="J5" s="11">
        <f>IF(J4&lt;=0.005,0,MAX(0,J4+K5-(MIN(J4+K5,MIN(Debts!$E$10,J4)+IF(Debts!$F$10=$O5,MAX(0,$N5),0)))))</f>
        <v/>
      </c>
      <c r="K5" s="11">
        <f>IF(J4&gt;0.005,J4*Debts!$D$10/12,0)</f>
        <v/>
      </c>
      <c r="L5" s="11">
        <f>B5+D5+F5+H5+J5</f>
        <v/>
      </c>
      <c r="N5">
        <f>Debts!$C$13-(IF(B4&gt;0.005,MIN(Debts!$E$6,B4),0)+IF(D4&gt;0.005,MIN(Debts!$E$7,D4),0)+IF(F4&gt;0.005,MIN(Debts!$E$8,F4),0)+IF(H4&gt;0.005,MIN(Debts!$E$9,H4),0)+IF(J4&gt;0.005,MIN(Debts!$E$10,J4),0))</f>
        <v/>
      </c>
      <c r="O5">
        <f>MIN(IF(B4&gt;0.005,Debts!$F$6,99),IF(D4&gt;0.005,Debts!$F$7,99),IF(F4&gt;0.005,Debts!$F$8,99),IF(H4&gt;0.005,Debts!$F$9,99),IF(J4&gt;0.005,Debts!$F$10,99))</f>
        <v/>
      </c>
    </row>
    <row r="6">
      <c r="A6" t="n">
        <v>4</v>
      </c>
      <c r="B6" s="11">
        <f>IF(B5&lt;=0.005,0,MAX(0,B5+C6-(MIN(B5+C6,MIN(Debts!$E$6,B5)+IF(Debts!$F$6=$O6,MAX(0,$N6),0)))))</f>
        <v/>
      </c>
      <c r="C6" s="11">
        <f>IF(B5&gt;0.005,B5*Debts!$D$6/12,0)</f>
        <v/>
      </c>
      <c r="D6" s="11">
        <f>IF(D5&lt;=0.005,0,MAX(0,D5+E6-(MIN(D5+E6,MIN(Debts!$E$7,D5)+IF(Debts!$F$7=$O6,MAX(0,$N6),0)))))</f>
        <v/>
      </c>
      <c r="E6" s="11">
        <f>IF(D5&gt;0.005,D5*Debts!$D$7/12,0)</f>
        <v/>
      </c>
      <c r="F6" s="11">
        <f>IF(F5&lt;=0.005,0,MAX(0,F5+G6-(MIN(F5+G6,MIN(Debts!$E$8,F5)+IF(Debts!$F$8=$O6,MAX(0,$N6),0)))))</f>
        <v/>
      </c>
      <c r="G6" s="11">
        <f>IF(F5&gt;0.005,F5*Debts!$D$8/12,0)</f>
        <v/>
      </c>
      <c r="H6" s="11">
        <f>IF(H5&lt;=0.005,0,MAX(0,H5+I6-(MIN(H5+I6,MIN(Debts!$E$9,H5)+IF(Debts!$F$9=$O6,MAX(0,$N6),0)))))</f>
        <v/>
      </c>
      <c r="I6" s="11">
        <f>IF(H5&gt;0.005,H5*Debts!$D$9/12,0)</f>
        <v/>
      </c>
      <c r="J6" s="11">
        <f>IF(J5&lt;=0.005,0,MAX(0,J5+K6-(MIN(J5+K6,MIN(Debts!$E$10,J5)+IF(Debts!$F$10=$O6,MAX(0,$N6),0)))))</f>
        <v/>
      </c>
      <c r="K6" s="11">
        <f>IF(J5&gt;0.005,J5*Debts!$D$10/12,0)</f>
        <v/>
      </c>
      <c r="L6" s="11">
        <f>B6+D6+F6+H6+J6</f>
        <v/>
      </c>
      <c r="N6">
        <f>Debts!$C$13-(IF(B5&gt;0.005,MIN(Debts!$E$6,B5),0)+IF(D5&gt;0.005,MIN(Debts!$E$7,D5),0)+IF(F5&gt;0.005,MIN(Debts!$E$8,F5),0)+IF(H5&gt;0.005,MIN(Debts!$E$9,H5),0)+IF(J5&gt;0.005,MIN(Debts!$E$10,J5),0))</f>
        <v/>
      </c>
      <c r="O6">
        <f>MIN(IF(B5&gt;0.005,Debts!$F$6,99),IF(D5&gt;0.005,Debts!$F$7,99),IF(F5&gt;0.005,Debts!$F$8,99),IF(H5&gt;0.005,Debts!$F$9,99),IF(J5&gt;0.005,Debts!$F$10,99))</f>
        <v/>
      </c>
    </row>
    <row r="7">
      <c r="A7" t="n">
        <v>5</v>
      </c>
      <c r="B7" s="11">
        <f>IF(B6&lt;=0.005,0,MAX(0,B6+C7-(MIN(B6+C7,MIN(Debts!$E$6,B6)+IF(Debts!$F$6=$O7,MAX(0,$N7),0)))))</f>
        <v/>
      </c>
      <c r="C7" s="11">
        <f>IF(B6&gt;0.005,B6*Debts!$D$6/12,0)</f>
        <v/>
      </c>
      <c r="D7" s="11">
        <f>IF(D6&lt;=0.005,0,MAX(0,D6+E7-(MIN(D6+E7,MIN(Debts!$E$7,D6)+IF(Debts!$F$7=$O7,MAX(0,$N7),0)))))</f>
        <v/>
      </c>
      <c r="E7" s="11">
        <f>IF(D6&gt;0.005,D6*Debts!$D$7/12,0)</f>
        <v/>
      </c>
      <c r="F7" s="11">
        <f>IF(F6&lt;=0.005,0,MAX(0,F6+G7-(MIN(F6+G7,MIN(Debts!$E$8,F6)+IF(Debts!$F$8=$O7,MAX(0,$N7),0)))))</f>
        <v/>
      </c>
      <c r="G7" s="11">
        <f>IF(F6&gt;0.005,F6*Debts!$D$8/12,0)</f>
        <v/>
      </c>
      <c r="H7" s="11">
        <f>IF(H6&lt;=0.005,0,MAX(0,H6+I7-(MIN(H6+I7,MIN(Debts!$E$9,H6)+IF(Debts!$F$9=$O7,MAX(0,$N7),0)))))</f>
        <v/>
      </c>
      <c r="I7" s="11">
        <f>IF(H6&gt;0.005,H6*Debts!$D$9/12,0)</f>
        <v/>
      </c>
      <c r="J7" s="11">
        <f>IF(J6&lt;=0.005,0,MAX(0,J6+K7-(MIN(J6+K7,MIN(Debts!$E$10,J6)+IF(Debts!$F$10=$O7,MAX(0,$N7),0)))))</f>
        <v/>
      </c>
      <c r="K7" s="11">
        <f>IF(J6&gt;0.005,J6*Debts!$D$10/12,0)</f>
        <v/>
      </c>
      <c r="L7" s="11">
        <f>B7+D7+F7+H7+J7</f>
        <v/>
      </c>
      <c r="N7">
        <f>Debts!$C$13-(IF(B6&gt;0.005,MIN(Debts!$E$6,B6),0)+IF(D6&gt;0.005,MIN(Debts!$E$7,D6),0)+IF(F6&gt;0.005,MIN(Debts!$E$8,F6),0)+IF(H6&gt;0.005,MIN(Debts!$E$9,H6),0)+IF(J6&gt;0.005,MIN(Debts!$E$10,J6),0))</f>
        <v/>
      </c>
      <c r="O7">
        <f>MIN(IF(B6&gt;0.005,Debts!$F$6,99),IF(D6&gt;0.005,Debts!$F$7,99),IF(F6&gt;0.005,Debts!$F$8,99),IF(H6&gt;0.005,Debts!$F$9,99),IF(J6&gt;0.005,Debts!$F$10,99))</f>
        <v/>
      </c>
    </row>
    <row r="8">
      <c r="A8" t="n">
        <v>6</v>
      </c>
      <c r="B8" s="11">
        <f>IF(B7&lt;=0.005,0,MAX(0,B7+C8-(MIN(B7+C8,MIN(Debts!$E$6,B7)+IF(Debts!$F$6=$O8,MAX(0,$N8),0)))))</f>
        <v/>
      </c>
      <c r="C8" s="11">
        <f>IF(B7&gt;0.005,B7*Debts!$D$6/12,0)</f>
        <v/>
      </c>
      <c r="D8" s="11">
        <f>IF(D7&lt;=0.005,0,MAX(0,D7+E8-(MIN(D7+E8,MIN(Debts!$E$7,D7)+IF(Debts!$F$7=$O8,MAX(0,$N8),0)))))</f>
        <v/>
      </c>
      <c r="E8" s="11">
        <f>IF(D7&gt;0.005,D7*Debts!$D$7/12,0)</f>
        <v/>
      </c>
      <c r="F8" s="11">
        <f>IF(F7&lt;=0.005,0,MAX(0,F7+G8-(MIN(F7+G8,MIN(Debts!$E$8,F7)+IF(Debts!$F$8=$O8,MAX(0,$N8),0)))))</f>
        <v/>
      </c>
      <c r="G8" s="11">
        <f>IF(F7&gt;0.005,F7*Debts!$D$8/12,0)</f>
        <v/>
      </c>
      <c r="H8" s="11">
        <f>IF(H7&lt;=0.005,0,MAX(0,H7+I8-(MIN(H7+I8,MIN(Debts!$E$9,H7)+IF(Debts!$F$9=$O8,MAX(0,$N8),0)))))</f>
        <v/>
      </c>
      <c r="I8" s="11">
        <f>IF(H7&gt;0.005,H7*Debts!$D$9/12,0)</f>
        <v/>
      </c>
      <c r="J8" s="11">
        <f>IF(J7&lt;=0.005,0,MAX(0,J7+K8-(MIN(J7+K8,MIN(Debts!$E$10,J7)+IF(Debts!$F$10=$O8,MAX(0,$N8),0)))))</f>
        <v/>
      </c>
      <c r="K8" s="11">
        <f>IF(J7&gt;0.005,J7*Debts!$D$10/12,0)</f>
        <v/>
      </c>
      <c r="L8" s="11">
        <f>B8+D8+F8+H8+J8</f>
        <v/>
      </c>
      <c r="N8">
        <f>Debts!$C$13-(IF(B7&gt;0.005,MIN(Debts!$E$6,B7),0)+IF(D7&gt;0.005,MIN(Debts!$E$7,D7),0)+IF(F7&gt;0.005,MIN(Debts!$E$8,F7),0)+IF(H7&gt;0.005,MIN(Debts!$E$9,H7),0)+IF(J7&gt;0.005,MIN(Debts!$E$10,J7),0))</f>
        <v/>
      </c>
      <c r="O8">
        <f>MIN(IF(B7&gt;0.005,Debts!$F$6,99),IF(D7&gt;0.005,Debts!$F$7,99),IF(F7&gt;0.005,Debts!$F$8,99),IF(H7&gt;0.005,Debts!$F$9,99),IF(J7&gt;0.005,Debts!$F$10,99))</f>
        <v/>
      </c>
    </row>
    <row r="9">
      <c r="A9" t="n">
        <v>7</v>
      </c>
      <c r="B9" s="11">
        <f>IF(B8&lt;=0.005,0,MAX(0,B8+C9-(MIN(B8+C9,MIN(Debts!$E$6,B8)+IF(Debts!$F$6=$O9,MAX(0,$N9),0)))))</f>
        <v/>
      </c>
      <c r="C9" s="11">
        <f>IF(B8&gt;0.005,B8*Debts!$D$6/12,0)</f>
        <v/>
      </c>
      <c r="D9" s="11">
        <f>IF(D8&lt;=0.005,0,MAX(0,D8+E9-(MIN(D8+E9,MIN(Debts!$E$7,D8)+IF(Debts!$F$7=$O9,MAX(0,$N9),0)))))</f>
        <v/>
      </c>
      <c r="E9" s="11">
        <f>IF(D8&gt;0.005,D8*Debts!$D$7/12,0)</f>
        <v/>
      </c>
      <c r="F9" s="11">
        <f>IF(F8&lt;=0.005,0,MAX(0,F8+G9-(MIN(F8+G9,MIN(Debts!$E$8,F8)+IF(Debts!$F$8=$O9,MAX(0,$N9),0)))))</f>
        <v/>
      </c>
      <c r="G9" s="11">
        <f>IF(F8&gt;0.005,F8*Debts!$D$8/12,0)</f>
        <v/>
      </c>
      <c r="H9" s="11">
        <f>IF(H8&lt;=0.005,0,MAX(0,H8+I9-(MIN(H8+I9,MIN(Debts!$E$9,H8)+IF(Debts!$F$9=$O9,MAX(0,$N9),0)))))</f>
        <v/>
      </c>
      <c r="I9" s="11">
        <f>IF(H8&gt;0.005,H8*Debts!$D$9/12,0)</f>
        <v/>
      </c>
      <c r="J9" s="11">
        <f>IF(J8&lt;=0.005,0,MAX(0,J8+K9-(MIN(J8+K9,MIN(Debts!$E$10,J8)+IF(Debts!$F$10=$O9,MAX(0,$N9),0)))))</f>
        <v/>
      </c>
      <c r="K9" s="11">
        <f>IF(J8&gt;0.005,J8*Debts!$D$10/12,0)</f>
        <v/>
      </c>
      <c r="L9" s="11">
        <f>B9+D9+F9+H9+J9</f>
        <v/>
      </c>
      <c r="N9">
        <f>Debts!$C$13-(IF(B8&gt;0.005,MIN(Debts!$E$6,B8),0)+IF(D8&gt;0.005,MIN(Debts!$E$7,D8),0)+IF(F8&gt;0.005,MIN(Debts!$E$8,F8),0)+IF(H8&gt;0.005,MIN(Debts!$E$9,H8),0)+IF(J8&gt;0.005,MIN(Debts!$E$10,J8),0))</f>
        <v/>
      </c>
      <c r="O9">
        <f>MIN(IF(B8&gt;0.005,Debts!$F$6,99),IF(D8&gt;0.005,Debts!$F$7,99),IF(F8&gt;0.005,Debts!$F$8,99),IF(H8&gt;0.005,Debts!$F$9,99),IF(J8&gt;0.005,Debts!$F$10,99))</f>
        <v/>
      </c>
    </row>
    <row r="10">
      <c r="A10" t="n">
        <v>8</v>
      </c>
      <c r="B10" s="11">
        <f>IF(B9&lt;=0.005,0,MAX(0,B9+C10-(MIN(B9+C10,MIN(Debts!$E$6,B9)+IF(Debts!$F$6=$O10,MAX(0,$N10),0)))))</f>
        <v/>
      </c>
      <c r="C10" s="11">
        <f>IF(B9&gt;0.005,B9*Debts!$D$6/12,0)</f>
        <v/>
      </c>
      <c r="D10" s="11">
        <f>IF(D9&lt;=0.005,0,MAX(0,D9+E10-(MIN(D9+E10,MIN(Debts!$E$7,D9)+IF(Debts!$F$7=$O10,MAX(0,$N10),0)))))</f>
        <v/>
      </c>
      <c r="E10" s="11">
        <f>IF(D9&gt;0.005,D9*Debts!$D$7/12,0)</f>
        <v/>
      </c>
      <c r="F10" s="11">
        <f>IF(F9&lt;=0.005,0,MAX(0,F9+G10-(MIN(F9+G10,MIN(Debts!$E$8,F9)+IF(Debts!$F$8=$O10,MAX(0,$N10),0)))))</f>
        <v/>
      </c>
      <c r="G10" s="11">
        <f>IF(F9&gt;0.005,F9*Debts!$D$8/12,0)</f>
        <v/>
      </c>
      <c r="H10" s="11">
        <f>IF(H9&lt;=0.005,0,MAX(0,H9+I10-(MIN(H9+I10,MIN(Debts!$E$9,H9)+IF(Debts!$F$9=$O10,MAX(0,$N10),0)))))</f>
        <v/>
      </c>
      <c r="I10" s="11">
        <f>IF(H9&gt;0.005,H9*Debts!$D$9/12,0)</f>
        <v/>
      </c>
      <c r="J10" s="11">
        <f>IF(J9&lt;=0.005,0,MAX(0,J9+K10-(MIN(J9+K10,MIN(Debts!$E$10,J9)+IF(Debts!$F$10=$O10,MAX(0,$N10),0)))))</f>
        <v/>
      </c>
      <c r="K10" s="11">
        <f>IF(J9&gt;0.005,J9*Debts!$D$10/12,0)</f>
        <v/>
      </c>
      <c r="L10" s="11">
        <f>B10+D10+F10+H10+J10</f>
        <v/>
      </c>
      <c r="N10">
        <f>Debts!$C$13-(IF(B9&gt;0.005,MIN(Debts!$E$6,B9),0)+IF(D9&gt;0.005,MIN(Debts!$E$7,D9),0)+IF(F9&gt;0.005,MIN(Debts!$E$8,F9),0)+IF(H9&gt;0.005,MIN(Debts!$E$9,H9),0)+IF(J9&gt;0.005,MIN(Debts!$E$10,J9),0))</f>
        <v/>
      </c>
      <c r="O10">
        <f>MIN(IF(B9&gt;0.005,Debts!$F$6,99),IF(D9&gt;0.005,Debts!$F$7,99),IF(F9&gt;0.005,Debts!$F$8,99),IF(H9&gt;0.005,Debts!$F$9,99),IF(J9&gt;0.005,Debts!$F$10,99))</f>
        <v/>
      </c>
    </row>
    <row r="11">
      <c r="A11" t="n">
        <v>9</v>
      </c>
      <c r="B11" s="11">
        <f>IF(B10&lt;=0.005,0,MAX(0,B10+C11-(MIN(B10+C11,MIN(Debts!$E$6,B10)+IF(Debts!$F$6=$O11,MAX(0,$N11),0)))))</f>
        <v/>
      </c>
      <c r="C11" s="11">
        <f>IF(B10&gt;0.005,B10*Debts!$D$6/12,0)</f>
        <v/>
      </c>
      <c r="D11" s="11">
        <f>IF(D10&lt;=0.005,0,MAX(0,D10+E11-(MIN(D10+E11,MIN(Debts!$E$7,D10)+IF(Debts!$F$7=$O11,MAX(0,$N11),0)))))</f>
        <v/>
      </c>
      <c r="E11" s="11">
        <f>IF(D10&gt;0.005,D10*Debts!$D$7/12,0)</f>
        <v/>
      </c>
      <c r="F11" s="11">
        <f>IF(F10&lt;=0.005,0,MAX(0,F10+G11-(MIN(F10+G11,MIN(Debts!$E$8,F10)+IF(Debts!$F$8=$O11,MAX(0,$N11),0)))))</f>
        <v/>
      </c>
      <c r="G11" s="11">
        <f>IF(F10&gt;0.005,F10*Debts!$D$8/12,0)</f>
        <v/>
      </c>
      <c r="H11" s="11">
        <f>IF(H10&lt;=0.005,0,MAX(0,H10+I11-(MIN(H10+I11,MIN(Debts!$E$9,H10)+IF(Debts!$F$9=$O11,MAX(0,$N11),0)))))</f>
        <v/>
      </c>
      <c r="I11" s="11">
        <f>IF(H10&gt;0.005,H10*Debts!$D$9/12,0)</f>
        <v/>
      </c>
      <c r="J11" s="11">
        <f>IF(J10&lt;=0.005,0,MAX(0,J10+K11-(MIN(J10+K11,MIN(Debts!$E$10,J10)+IF(Debts!$F$10=$O11,MAX(0,$N11),0)))))</f>
        <v/>
      </c>
      <c r="K11" s="11">
        <f>IF(J10&gt;0.005,J10*Debts!$D$10/12,0)</f>
        <v/>
      </c>
      <c r="L11" s="11">
        <f>B11+D11+F11+H11+J11</f>
        <v/>
      </c>
      <c r="N11">
        <f>Debts!$C$13-(IF(B10&gt;0.005,MIN(Debts!$E$6,B10),0)+IF(D10&gt;0.005,MIN(Debts!$E$7,D10),0)+IF(F10&gt;0.005,MIN(Debts!$E$8,F10),0)+IF(H10&gt;0.005,MIN(Debts!$E$9,H10),0)+IF(J10&gt;0.005,MIN(Debts!$E$10,J10),0))</f>
        <v/>
      </c>
      <c r="O11">
        <f>MIN(IF(B10&gt;0.005,Debts!$F$6,99),IF(D10&gt;0.005,Debts!$F$7,99),IF(F10&gt;0.005,Debts!$F$8,99),IF(H10&gt;0.005,Debts!$F$9,99),IF(J10&gt;0.005,Debts!$F$10,99))</f>
        <v/>
      </c>
    </row>
    <row r="12">
      <c r="A12" t="n">
        <v>10</v>
      </c>
      <c r="B12" s="11">
        <f>IF(B11&lt;=0.005,0,MAX(0,B11+C12-(MIN(B11+C12,MIN(Debts!$E$6,B11)+IF(Debts!$F$6=$O12,MAX(0,$N12),0)))))</f>
        <v/>
      </c>
      <c r="C12" s="11">
        <f>IF(B11&gt;0.005,B11*Debts!$D$6/12,0)</f>
        <v/>
      </c>
      <c r="D12" s="11">
        <f>IF(D11&lt;=0.005,0,MAX(0,D11+E12-(MIN(D11+E12,MIN(Debts!$E$7,D11)+IF(Debts!$F$7=$O12,MAX(0,$N12),0)))))</f>
        <v/>
      </c>
      <c r="E12" s="11">
        <f>IF(D11&gt;0.005,D11*Debts!$D$7/12,0)</f>
        <v/>
      </c>
      <c r="F12" s="11">
        <f>IF(F11&lt;=0.005,0,MAX(0,F11+G12-(MIN(F11+G12,MIN(Debts!$E$8,F11)+IF(Debts!$F$8=$O12,MAX(0,$N12),0)))))</f>
        <v/>
      </c>
      <c r="G12" s="11">
        <f>IF(F11&gt;0.005,F11*Debts!$D$8/12,0)</f>
        <v/>
      </c>
      <c r="H12" s="11">
        <f>IF(H11&lt;=0.005,0,MAX(0,H11+I12-(MIN(H11+I12,MIN(Debts!$E$9,H11)+IF(Debts!$F$9=$O12,MAX(0,$N12),0)))))</f>
        <v/>
      </c>
      <c r="I12" s="11">
        <f>IF(H11&gt;0.005,H11*Debts!$D$9/12,0)</f>
        <v/>
      </c>
      <c r="J12" s="11">
        <f>IF(J11&lt;=0.005,0,MAX(0,J11+K12-(MIN(J11+K12,MIN(Debts!$E$10,J11)+IF(Debts!$F$10=$O12,MAX(0,$N12),0)))))</f>
        <v/>
      </c>
      <c r="K12" s="11">
        <f>IF(J11&gt;0.005,J11*Debts!$D$10/12,0)</f>
        <v/>
      </c>
      <c r="L12" s="11">
        <f>B12+D12+F12+H12+J12</f>
        <v/>
      </c>
      <c r="N12">
        <f>Debts!$C$13-(IF(B11&gt;0.005,MIN(Debts!$E$6,B11),0)+IF(D11&gt;0.005,MIN(Debts!$E$7,D11),0)+IF(F11&gt;0.005,MIN(Debts!$E$8,F11),0)+IF(H11&gt;0.005,MIN(Debts!$E$9,H11),0)+IF(J11&gt;0.005,MIN(Debts!$E$10,J11),0))</f>
        <v/>
      </c>
      <c r="O12">
        <f>MIN(IF(B11&gt;0.005,Debts!$F$6,99),IF(D11&gt;0.005,Debts!$F$7,99),IF(F11&gt;0.005,Debts!$F$8,99),IF(H11&gt;0.005,Debts!$F$9,99),IF(J11&gt;0.005,Debts!$F$10,99))</f>
        <v/>
      </c>
    </row>
    <row r="13">
      <c r="A13" t="n">
        <v>11</v>
      </c>
      <c r="B13" s="11">
        <f>IF(B12&lt;=0.005,0,MAX(0,B12+C13-(MIN(B12+C13,MIN(Debts!$E$6,B12)+IF(Debts!$F$6=$O13,MAX(0,$N13),0)))))</f>
        <v/>
      </c>
      <c r="C13" s="11">
        <f>IF(B12&gt;0.005,B12*Debts!$D$6/12,0)</f>
        <v/>
      </c>
      <c r="D13" s="11">
        <f>IF(D12&lt;=0.005,0,MAX(0,D12+E13-(MIN(D12+E13,MIN(Debts!$E$7,D12)+IF(Debts!$F$7=$O13,MAX(0,$N13),0)))))</f>
        <v/>
      </c>
      <c r="E13" s="11">
        <f>IF(D12&gt;0.005,D12*Debts!$D$7/12,0)</f>
        <v/>
      </c>
      <c r="F13" s="11">
        <f>IF(F12&lt;=0.005,0,MAX(0,F12+G13-(MIN(F12+G13,MIN(Debts!$E$8,F12)+IF(Debts!$F$8=$O13,MAX(0,$N13),0)))))</f>
        <v/>
      </c>
      <c r="G13" s="11">
        <f>IF(F12&gt;0.005,F12*Debts!$D$8/12,0)</f>
        <v/>
      </c>
      <c r="H13" s="11">
        <f>IF(H12&lt;=0.005,0,MAX(0,H12+I13-(MIN(H12+I13,MIN(Debts!$E$9,H12)+IF(Debts!$F$9=$O13,MAX(0,$N13),0)))))</f>
        <v/>
      </c>
      <c r="I13" s="11">
        <f>IF(H12&gt;0.005,H12*Debts!$D$9/12,0)</f>
        <v/>
      </c>
      <c r="J13" s="11">
        <f>IF(J12&lt;=0.005,0,MAX(0,J12+K13-(MIN(J12+K13,MIN(Debts!$E$10,J12)+IF(Debts!$F$10=$O13,MAX(0,$N13),0)))))</f>
        <v/>
      </c>
      <c r="K13" s="11">
        <f>IF(J12&gt;0.005,J12*Debts!$D$10/12,0)</f>
        <v/>
      </c>
      <c r="L13" s="11">
        <f>B13+D13+F13+H13+J13</f>
        <v/>
      </c>
      <c r="N13">
        <f>Debts!$C$13-(IF(B12&gt;0.005,MIN(Debts!$E$6,B12),0)+IF(D12&gt;0.005,MIN(Debts!$E$7,D12),0)+IF(F12&gt;0.005,MIN(Debts!$E$8,F12),0)+IF(H12&gt;0.005,MIN(Debts!$E$9,H12),0)+IF(J12&gt;0.005,MIN(Debts!$E$10,J12),0))</f>
        <v/>
      </c>
      <c r="O13">
        <f>MIN(IF(B12&gt;0.005,Debts!$F$6,99),IF(D12&gt;0.005,Debts!$F$7,99),IF(F12&gt;0.005,Debts!$F$8,99),IF(H12&gt;0.005,Debts!$F$9,99),IF(J12&gt;0.005,Debts!$F$10,99))</f>
        <v/>
      </c>
    </row>
    <row r="14">
      <c r="A14" t="n">
        <v>12</v>
      </c>
      <c r="B14" s="11">
        <f>IF(B13&lt;=0.005,0,MAX(0,B13+C14-(MIN(B13+C14,MIN(Debts!$E$6,B13)+IF(Debts!$F$6=$O14,MAX(0,$N14),0)))))</f>
        <v/>
      </c>
      <c r="C14" s="11">
        <f>IF(B13&gt;0.005,B13*Debts!$D$6/12,0)</f>
        <v/>
      </c>
      <c r="D14" s="11">
        <f>IF(D13&lt;=0.005,0,MAX(0,D13+E14-(MIN(D13+E14,MIN(Debts!$E$7,D13)+IF(Debts!$F$7=$O14,MAX(0,$N14),0)))))</f>
        <v/>
      </c>
      <c r="E14" s="11">
        <f>IF(D13&gt;0.005,D13*Debts!$D$7/12,0)</f>
        <v/>
      </c>
      <c r="F14" s="11">
        <f>IF(F13&lt;=0.005,0,MAX(0,F13+G14-(MIN(F13+G14,MIN(Debts!$E$8,F13)+IF(Debts!$F$8=$O14,MAX(0,$N14),0)))))</f>
        <v/>
      </c>
      <c r="G14" s="11">
        <f>IF(F13&gt;0.005,F13*Debts!$D$8/12,0)</f>
        <v/>
      </c>
      <c r="H14" s="11">
        <f>IF(H13&lt;=0.005,0,MAX(0,H13+I14-(MIN(H13+I14,MIN(Debts!$E$9,H13)+IF(Debts!$F$9=$O14,MAX(0,$N14),0)))))</f>
        <v/>
      </c>
      <c r="I14" s="11">
        <f>IF(H13&gt;0.005,H13*Debts!$D$9/12,0)</f>
        <v/>
      </c>
      <c r="J14" s="11">
        <f>IF(J13&lt;=0.005,0,MAX(0,J13+K14-(MIN(J13+K14,MIN(Debts!$E$10,J13)+IF(Debts!$F$10=$O14,MAX(0,$N14),0)))))</f>
        <v/>
      </c>
      <c r="K14" s="11">
        <f>IF(J13&gt;0.005,J13*Debts!$D$10/12,0)</f>
        <v/>
      </c>
      <c r="L14" s="11">
        <f>B14+D14+F14+H14+J14</f>
        <v/>
      </c>
      <c r="N14">
        <f>Debts!$C$13-(IF(B13&gt;0.005,MIN(Debts!$E$6,B13),0)+IF(D13&gt;0.005,MIN(Debts!$E$7,D13),0)+IF(F13&gt;0.005,MIN(Debts!$E$8,F13),0)+IF(H13&gt;0.005,MIN(Debts!$E$9,H13),0)+IF(J13&gt;0.005,MIN(Debts!$E$10,J13),0))</f>
        <v/>
      </c>
      <c r="O14">
        <f>MIN(IF(B13&gt;0.005,Debts!$F$6,99),IF(D13&gt;0.005,Debts!$F$7,99),IF(F13&gt;0.005,Debts!$F$8,99),IF(H13&gt;0.005,Debts!$F$9,99),IF(J13&gt;0.005,Debts!$F$10,99))</f>
        <v/>
      </c>
    </row>
    <row r="15">
      <c r="A15" t="n">
        <v>13</v>
      </c>
      <c r="B15" s="11">
        <f>IF(B14&lt;=0.005,0,MAX(0,B14+C15-(MIN(B14+C15,MIN(Debts!$E$6,B14)+IF(Debts!$F$6=$O15,MAX(0,$N15),0)))))</f>
        <v/>
      </c>
      <c r="C15" s="11">
        <f>IF(B14&gt;0.005,B14*Debts!$D$6/12,0)</f>
        <v/>
      </c>
      <c r="D15" s="11">
        <f>IF(D14&lt;=0.005,0,MAX(0,D14+E15-(MIN(D14+E15,MIN(Debts!$E$7,D14)+IF(Debts!$F$7=$O15,MAX(0,$N15),0)))))</f>
        <v/>
      </c>
      <c r="E15" s="11">
        <f>IF(D14&gt;0.005,D14*Debts!$D$7/12,0)</f>
        <v/>
      </c>
      <c r="F15" s="11">
        <f>IF(F14&lt;=0.005,0,MAX(0,F14+G15-(MIN(F14+G15,MIN(Debts!$E$8,F14)+IF(Debts!$F$8=$O15,MAX(0,$N15),0)))))</f>
        <v/>
      </c>
      <c r="G15" s="11">
        <f>IF(F14&gt;0.005,F14*Debts!$D$8/12,0)</f>
        <v/>
      </c>
      <c r="H15" s="11">
        <f>IF(H14&lt;=0.005,0,MAX(0,H14+I15-(MIN(H14+I15,MIN(Debts!$E$9,H14)+IF(Debts!$F$9=$O15,MAX(0,$N15),0)))))</f>
        <v/>
      </c>
      <c r="I15" s="11">
        <f>IF(H14&gt;0.005,H14*Debts!$D$9/12,0)</f>
        <v/>
      </c>
      <c r="J15" s="11">
        <f>IF(J14&lt;=0.005,0,MAX(0,J14+K15-(MIN(J14+K15,MIN(Debts!$E$10,J14)+IF(Debts!$F$10=$O15,MAX(0,$N15),0)))))</f>
        <v/>
      </c>
      <c r="K15" s="11">
        <f>IF(J14&gt;0.005,J14*Debts!$D$10/12,0)</f>
        <v/>
      </c>
      <c r="L15" s="11">
        <f>B15+D15+F15+H15+J15</f>
        <v/>
      </c>
      <c r="N15">
        <f>Debts!$C$13-(IF(B14&gt;0.005,MIN(Debts!$E$6,B14),0)+IF(D14&gt;0.005,MIN(Debts!$E$7,D14),0)+IF(F14&gt;0.005,MIN(Debts!$E$8,F14),0)+IF(H14&gt;0.005,MIN(Debts!$E$9,H14),0)+IF(J14&gt;0.005,MIN(Debts!$E$10,J14),0))</f>
        <v/>
      </c>
      <c r="O15">
        <f>MIN(IF(B14&gt;0.005,Debts!$F$6,99),IF(D14&gt;0.005,Debts!$F$7,99),IF(F14&gt;0.005,Debts!$F$8,99),IF(H14&gt;0.005,Debts!$F$9,99),IF(J14&gt;0.005,Debts!$F$10,99))</f>
        <v/>
      </c>
    </row>
    <row r="16">
      <c r="A16" t="n">
        <v>14</v>
      </c>
      <c r="B16" s="11">
        <f>IF(B15&lt;=0.005,0,MAX(0,B15+C16-(MIN(B15+C16,MIN(Debts!$E$6,B15)+IF(Debts!$F$6=$O16,MAX(0,$N16),0)))))</f>
        <v/>
      </c>
      <c r="C16" s="11">
        <f>IF(B15&gt;0.005,B15*Debts!$D$6/12,0)</f>
        <v/>
      </c>
      <c r="D16" s="11">
        <f>IF(D15&lt;=0.005,0,MAX(0,D15+E16-(MIN(D15+E16,MIN(Debts!$E$7,D15)+IF(Debts!$F$7=$O16,MAX(0,$N16),0)))))</f>
        <v/>
      </c>
      <c r="E16" s="11">
        <f>IF(D15&gt;0.005,D15*Debts!$D$7/12,0)</f>
        <v/>
      </c>
      <c r="F16" s="11">
        <f>IF(F15&lt;=0.005,0,MAX(0,F15+G16-(MIN(F15+G16,MIN(Debts!$E$8,F15)+IF(Debts!$F$8=$O16,MAX(0,$N16),0)))))</f>
        <v/>
      </c>
      <c r="G16" s="11">
        <f>IF(F15&gt;0.005,F15*Debts!$D$8/12,0)</f>
        <v/>
      </c>
      <c r="H16" s="11">
        <f>IF(H15&lt;=0.005,0,MAX(0,H15+I16-(MIN(H15+I16,MIN(Debts!$E$9,H15)+IF(Debts!$F$9=$O16,MAX(0,$N16),0)))))</f>
        <v/>
      </c>
      <c r="I16" s="11">
        <f>IF(H15&gt;0.005,H15*Debts!$D$9/12,0)</f>
        <v/>
      </c>
      <c r="J16" s="11">
        <f>IF(J15&lt;=0.005,0,MAX(0,J15+K16-(MIN(J15+K16,MIN(Debts!$E$10,J15)+IF(Debts!$F$10=$O16,MAX(0,$N16),0)))))</f>
        <v/>
      </c>
      <c r="K16" s="11">
        <f>IF(J15&gt;0.005,J15*Debts!$D$10/12,0)</f>
        <v/>
      </c>
      <c r="L16" s="11">
        <f>B16+D16+F16+H16+J16</f>
        <v/>
      </c>
      <c r="N16">
        <f>Debts!$C$13-(IF(B15&gt;0.005,MIN(Debts!$E$6,B15),0)+IF(D15&gt;0.005,MIN(Debts!$E$7,D15),0)+IF(F15&gt;0.005,MIN(Debts!$E$8,F15),0)+IF(H15&gt;0.005,MIN(Debts!$E$9,H15),0)+IF(J15&gt;0.005,MIN(Debts!$E$10,J15),0))</f>
        <v/>
      </c>
      <c r="O16">
        <f>MIN(IF(B15&gt;0.005,Debts!$F$6,99),IF(D15&gt;0.005,Debts!$F$7,99),IF(F15&gt;0.005,Debts!$F$8,99),IF(H15&gt;0.005,Debts!$F$9,99),IF(J15&gt;0.005,Debts!$F$10,99))</f>
        <v/>
      </c>
    </row>
    <row r="17">
      <c r="A17" t="n">
        <v>15</v>
      </c>
      <c r="B17" s="11">
        <f>IF(B16&lt;=0.005,0,MAX(0,B16+C17-(MIN(B16+C17,MIN(Debts!$E$6,B16)+IF(Debts!$F$6=$O17,MAX(0,$N17),0)))))</f>
        <v/>
      </c>
      <c r="C17" s="11">
        <f>IF(B16&gt;0.005,B16*Debts!$D$6/12,0)</f>
        <v/>
      </c>
      <c r="D17" s="11">
        <f>IF(D16&lt;=0.005,0,MAX(0,D16+E17-(MIN(D16+E17,MIN(Debts!$E$7,D16)+IF(Debts!$F$7=$O17,MAX(0,$N17),0)))))</f>
        <v/>
      </c>
      <c r="E17" s="11">
        <f>IF(D16&gt;0.005,D16*Debts!$D$7/12,0)</f>
        <v/>
      </c>
      <c r="F17" s="11">
        <f>IF(F16&lt;=0.005,0,MAX(0,F16+G17-(MIN(F16+G17,MIN(Debts!$E$8,F16)+IF(Debts!$F$8=$O17,MAX(0,$N17),0)))))</f>
        <v/>
      </c>
      <c r="G17" s="11">
        <f>IF(F16&gt;0.005,F16*Debts!$D$8/12,0)</f>
        <v/>
      </c>
      <c r="H17" s="11">
        <f>IF(H16&lt;=0.005,0,MAX(0,H16+I17-(MIN(H16+I17,MIN(Debts!$E$9,H16)+IF(Debts!$F$9=$O17,MAX(0,$N17),0)))))</f>
        <v/>
      </c>
      <c r="I17" s="11">
        <f>IF(H16&gt;0.005,H16*Debts!$D$9/12,0)</f>
        <v/>
      </c>
      <c r="J17" s="11">
        <f>IF(J16&lt;=0.005,0,MAX(0,J16+K17-(MIN(J16+K17,MIN(Debts!$E$10,J16)+IF(Debts!$F$10=$O17,MAX(0,$N17),0)))))</f>
        <v/>
      </c>
      <c r="K17" s="11">
        <f>IF(J16&gt;0.005,J16*Debts!$D$10/12,0)</f>
        <v/>
      </c>
      <c r="L17" s="11">
        <f>B17+D17+F17+H17+J17</f>
        <v/>
      </c>
      <c r="N17">
        <f>Debts!$C$13-(IF(B16&gt;0.005,MIN(Debts!$E$6,B16),0)+IF(D16&gt;0.005,MIN(Debts!$E$7,D16),0)+IF(F16&gt;0.005,MIN(Debts!$E$8,F16),0)+IF(H16&gt;0.005,MIN(Debts!$E$9,H16),0)+IF(J16&gt;0.005,MIN(Debts!$E$10,J16),0))</f>
        <v/>
      </c>
      <c r="O17">
        <f>MIN(IF(B16&gt;0.005,Debts!$F$6,99),IF(D16&gt;0.005,Debts!$F$7,99),IF(F16&gt;0.005,Debts!$F$8,99),IF(H16&gt;0.005,Debts!$F$9,99),IF(J16&gt;0.005,Debts!$F$10,99))</f>
        <v/>
      </c>
    </row>
    <row r="18">
      <c r="A18" t="n">
        <v>16</v>
      </c>
      <c r="B18" s="11">
        <f>IF(B17&lt;=0.005,0,MAX(0,B17+C18-(MIN(B17+C18,MIN(Debts!$E$6,B17)+IF(Debts!$F$6=$O18,MAX(0,$N18),0)))))</f>
        <v/>
      </c>
      <c r="C18" s="11">
        <f>IF(B17&gt;0.005,B17*Debts!$D$6/12,0)</f>
        <v/>
      </c>
      <c r="D18" s="11">
        <f>IF(D17&lt;=0.005,0,MAX(0,D17+E18-(MIN(D17+E18,MIN(Debts!$E$7,D17)+IF(Debts!$F$7=$O18,MAX(0,$N18),0)))))</f>
        <v/>
      </c>
      <c r="E18" s="11">
        <f>IF(D17&gt;0.005,D17*Debts!$D$7/12,0)</f>
        <v/>
      </c>
      <c r="F18" s="11">
        <f>IF(F17&lt;=0.005,0,MAX(0,F17+G18-(MIN(F17+G18,MIN(Debts!$E$8,F17)+IF(Debts!$F$8=$O18,MAX(0,$N18),0)))))</f>
        <v/>
      </c>
      <c r="G18" s="11">
        <f>IF(F17&gt;0.005,F17*Debts!$D$8/12,0)</f>
        <v/>
      </c>
      <c r="H18" s="11">
        <f>IF(H17&lt;=0.005,0,MAX(0,H17+I18-(MIN(H17+I18,MIN(Debts!$E$9,H17)+IF(Debts!$F$9=$O18,MAX(0,$N18),0)))))</f>
        <v/>
      </c>
      <c r="I18" s="11">
        <f>IF(H17&gt;0.005,H17*Debts!$D$9/12,0)</f>
        <v/>
      </c>
      <c r="J18" s="11">
        <f>IF(J17&lt;=0.005,0,MAX(0,J17+K18-(MIN(J17+K18,MIN(Debts!$E$10,J17)+IF(Debts!$F$10=$O18,MAX(0,$N18),0)))))</f>
        <v/>
      </c>
      <c r="K18" s="11">
        <f>IF(J17&gt;0.005,J17*Debts!$D$10/12,0)</f>
        <v/>
      </c>
      <c r="L18" s="11">
        <f>B18+D18+F18+H18+J18</f>
        <v/>
      </c>
      <c r="N18">
        <f>Debts!$C$13-(IF(B17&gt;0.005,MIN(Debts!$E$6,B17),0)+IF(D17&gt;0.005,MIN(Debts!$E$7,D17),0)+IF(F17&gt;0.005,MIN(Debts!$E$8,F17),0)+IF(H17&gt;0.005,MIN(Debts!$E$9,H17),0)+IF(J17&gt;0.005,MIN(Debts!$E$10,J17),0))</f>
        <v/>
      </c>
      <c r="O18">
        <f>MIN(IF(B17&gt;0.005,Debts!$F$6,99),IF(D17&gt;0.005,Debts!$F$7,99),IF(F17&gt;0.005,Debts!$F$8,99),IF(H17&gt;0.005,Debts!$F$9,99),IF(J17&gt;0.005,Debts!$F$10,99))</f>
        <v/>
      </c>
    </row>
    <row r="19">
      <c r="A19" t="n">
        <v>17</v>
      </c>
      <c r="B19" s="11">
        <f>IF(B18&lt;=0.005,0,MAX(0,B18+C19-(MIN(B18+C19,MIN(Debts!$E$6,B18)+IF(Debts!$F$6=$O19,MAX(0,$N19),0)))))</f>
        <v/>
      </c>
      <c r="C19" s="11">
        <f>IF(B18&gt;0.005,B18*Debts!$D$6/12,0)</f>
        <v/>
      </c>
      <c r="D19" s="11">
        <f>IF(D18&lt;=0.005,0,MAX(0,D18+E19-(MIN(D18+E19,MIN(Debts!$E$7,D18)+IF(Debts!$F$7=$O19,MAX(0,$N19),0)))))</f>
        <v/>
      </c>
      <c r="E19" s="11">
        <f>IF(D18&gt;0.005,D18*Debts!$D$7/12,0)</f>
        <v/>
      </c>
      <c r="F19" s="11">
        <f>IF(F18&lt;=0.005,0,MAX(0,F18+G19-(MIN(F18+G19,MIN(Debts!$E$8,F18)+IF(Debts!$F$8=$O19,MAX(0,$N19),0)))))</f>
        <v/>
      </c>
      <c r="G19" s="11">
        <f>IF(F18&gt;0.005,F18*Debts!$D$8/12,0)</f>
        <v/>
      </c>
      <c r="H19" s="11">
        <f>IF(H18&lt;=0.005,0,MAX(0,H18+I19-(MIN(H18+I19,MIN(Debts!$E$9,H18)+IF(Debts!$F$9=$O19,MAX(0,$N19),0)))))</f>
        <v/>
      </c>
      <c r="I19" s="11">
        <f>IF(H18&gt;0.005,H18*Debts!$D$9/12,0)</f>
        <v/>
      </c>
      <c r="J19" s="11">
        <f>IF(J18&lt;=0.005,0,MAX(0,J18+K19-(MIN(J18+K19,MIN(Debts!$E$10,J18)+IF(Debts!$F$10=$O19,MAX(0,$N19),0)))))</f>
        <v/>
      </c>
      <c r="K19" s="11">
        <f>IF(J18&gt;0.005,J18*Debts!$D$10/12,0)</f>
        <v/>
      </c>
      <c r="L19" s="11">
        <f>B19+D19+F19+H19+J19</f>
        <v/>
      </c>
      <c r="N19">
        <f>Debts!$C$13-(IF(B18&gt;0.005,MIN(Debts!$E$6,B18),0)+IF(D18&gt;0.005,MIN(Debts!$E$7,D18),0)+IF(F18&gt;0.005,MIN(Debts!$E$8,F18),0)+IF(H18&gt;0.005,MIN(Debts!$E$9,H18),0)+IF(J18&gt;0.005,MIN(Debts!$E$10,J18),0))</f>
        <v/>
      </c>
      <c r="O19">
        <f>MIN(IF(B18&gt;0.005,Debts!$F$6,99),IF(D18&gt;0.005,Debts!$F$7,99),IF(F18&gt;0.005,Debts!$F$8,99),IF(H18&gt;0.005,Debts!$F$9,99),IF(J18&gt;0.005,Debts!$F$10,99))</f>
        <v/>
      </c>
    </row>
    <row r="20">
      <c r="A20" t="n">
        <v>18</v>
      </c>
      <c r="B20" s="11">
        <f>IF(B19&lt;=0.005,0,MAX(0,B19+C20-(MIN(B19+C20,MIN(Debts!$E$6,B19)+IF(Debts!$F$6=$O20,MAX(0,$N20),0)))))</f>
        <v/>
      </c>
      <c r="C20" s="11">
        <f>IF(B19&gt;0.005,B19*Debts!$D$6/12,0)</f>
        <v/>
      </c>
      <c r="D20" s="11">
        <f>IF(D19&lt;=0.005,0,MAX(0,D19+E20-(MIN(D19+E20,MIN(Debts!$E$7,D19)+IF(Debts!$F$7=$O20,MAX(0,$N20),0)))))</f>
        <v/>
      </c>
      <c r="E20" s="11">
        <f>IF(D19&gt;0.005,D19*Debts!$D$7/12,0)</f>
        <v/>
      </c>
      <c r="F20" s="11">
        <f>IF(F19&lt;=0.005,0,MAX(0,F19+G20-(MIN(F19+G20,MIN(Debts!$E$8,F19)+IF(Debts!$F$8=$O20,MAX(0,$N20),0)))))</f>
        <v/>
      </c>
      <c r="G20" s="11">
        <f>IF(F19&gt;0.005,F19*Debts!$D$8/12,0)</f>
        <v/>
      </c>
      <c r="H20" s="11">
        <f>IF(H19&lt;=0.005,0,MAX(0,H19+I20-(MIN(H19+I20,MIN(Debts!$E$9,H19)+IF(Debts!$F$9=$O20,MAX(0,$N20),0)))))</f>
        <v/>
      </c>
      <c r="I20" s="11">
        <f>IF(H19&gt;0.005,H19*Debts!$D$9/12,0)</f>
        <v/>
      </c>
      <c r="J20" s="11">
        <f>IF(J19&lt;=0.005,0,MAX(0,J19+K20-(MIN(J19+K20,MIN(Debts!$E$10,J19)+IF(Debts!$F$10=$O20,MAX(0,$N20),0)))))</f>
        <v/>
      </c>
      <c r="K20" s="11">
        <f>IF(J19&gt;0.005,J19*Debts!$D$10/12,0)</f>
        <v/>
      </c>
      <c r="L20" s="11">
        <f>B20+D20+F20+H20+J20</f>
        <v/>
      </c>
      <c r="N20">
        <f>Debts!$C$13-(IF(B19&gt;0.005,MIN(Debts!$E$6,B19),0)+IF(D19&gt;0.005,MIN(Debts!$E$7,D19),0)+IF(F19&gt;0.005,MIN(Debts!$E$8,F19),0)+IF(H19&gt;0.005,MIN(Debts!$E$9,H19),0)+IF(J19&gt;0.005,MIN(Debts!$E$10,J19),0))</f>
        <v/>
      </c>
      <c r="O20">
        <f>MIN(IF(B19&gt;0.005,Debts!$F$6,99),IF(D19&gt;0.005,Debts!$F$7,99),IF(F19&gt;0.005,Debts!$F$8,99),IF(H19&gt;0.005,Debts!$F$9,99),IF(J19&gt;0.005,Debts!$F$10,99))</f>
        <v/>
      </c>
    </row>
    <row r="21">
      <c r="A21" t="n">
        <v>19</v>
      </c>
      <c r="B21" s="11">
        <f>IF(B20&lt;=0.005,0,MAX(0,B20+C21-(MIN(B20+C21,MIN(Debts!$E$6,B20)+IF(Debts!$F$6=$O21,MAX(0,$N21),0)))))</f>
        <v/>
      </c>
      <c r="C21" s="11">
        <f>IF(B20&gt;0.005,B20*Debts!$D$6/12,0)</f>
        <v/>
      </c>
      <c r="D21" s="11">
        <f>IF(D20&lt;=0.005,0,MAX(0,D20+E21-(MIN(D20+E21,MIN(Debts!$E$7,D20)+IF(Debts!$F$7=$O21,MAX(0,$N21),0)))))</f>
        <v/>
      </c>
      <c r="E21" s="11">
        <f>IF(D20&gt;0.005,D20*Debts!$D$7/12,0)</f>
        <v/>
      </c>
      <c r="F21" s="11">
        <f>IF(F20&lt;=0.005,0,MAX(0,F20+G21-(MIN(F20+G21,MIN(Debts!$E$8,F20)+IF(Debts!$F$8=$O21,MAX(0,$N21),0)))))</f>
        <v/>
      </c>
      <c r="G21" s="11">
        <f>IF(F20&gt;0.005,F20*Debts!$D$8/12,0)</f>
        <v/>
      </c>
      <c r="H21" s="11">
        <f>IF(H20&lt;=0.005,0,MAX(0,H20+I21-(MIN(H20+I21,MIN(Debts!$E$9,H20)+IF(Debts!$F$9=$O21,MAX(0,$N21),0)))))</f>
        <v/>
      </c>
      <c r="I21" s="11">
        <f>IF(H20&gt;0.005,H20*Debts!$D$9/12,0)</f>
        <v/>
      </c>
      <c r="J21" s="11">
        <f>IF(J20&lt;=0.005,0,MAX(0,J20+K21-(MIN(J20+K21,MIN(Debts!$E$10,J20)+IF(Debts!$F$10=$O21,MAX(0,$N21),0)))))</f>
        <v/>
      </c>
      <c r="K21" s="11">
        <f>IF(J20&gt;0.005,J20*Debts!$D$10/12,0)</f>
        <v/>
      </c>
      <c r="L21" s="11">
        <f>B21+D21+F21+H21+J21</f>
        <v/>
      </c>
      <c r="N21">
        <f>Debts!$C$13-(IF(B20&gt;0.005,MIN(Debts!$E$6,B20),0)+IF(D20&gt;0.005,MIN(Debts!$E$7,D20),0)+IF(F20&gt;0.005,MIN(Debts!$E$8,F20),0)+IF(H20&gt;0.005,MIN(Debts!$E$9,H20),0)+IF(J20&gt;0.005,MIN(Debts!$E$10,J20),0))</f>
        <v/>
      </c>
      <c r="O21">
        <f>MIN(IF(B20&gt;0.005,Debts!$F$6,99),IF(D20&gt;0.005,Debts!$F$7,99),IF(F20&gt;0.005,Debts!$F$8,99),IF(H20&gt;0.005,Debts!$F$9,99),IF(J20&gt;0.005,Debts!$F$10,99))</f>
        <v/>
      </c>
    </row>
    <row r="22">
      <c r="A22" t="n">
        <v>20</v>
      </c>
      <c r="B22" s="11">
        <f>IF(B21&lt;=0.005,0,MAX(0,B21+C22-(MIN(B21+C22,MIN(Debts!$E$6,B21)+IF(Debts!$F$6=$O22,MAX(0,$N22),0)))))</f>
        <v/>
      </c>
      <c r="C22" s="11">
        <f>IF(B21&gt;0.005,B21*Debts!$D$6/12,0)</f>
        <v/>
      </c>
      <c r="D22" s="11">
        <f>IF(D21&lt;=0.005,0,MAX(0,D21+E22-(MIN(D21+E22,MIN(Debts!$E$7,D21)+IF(Debts!$F$7=$O22,MAX(0,$N22),0)))))</f>
        <v/>
      </c>
      <c r="E22" s="11">
        <f>IF(D21&gt;0.005,D21*Debts!$D$7/12,0)</f>
        <v/>
      </c>
      <c r="F22" s="11">
        <f>IF(F21&lt;=0.005,0,MAX(0,F21+G22-(MIN(F21+G22,MIN(Debts!$E$8,F21)+IF(Debts!$F$8=$O22,MAX(0,$N22),0)))))</f>
        <v/>
      </c>
      <c r="G22" s="11">
        <f>IF(F21&gt;0.005,F21*Debts!$D$8/12,0)</f>
        <v/>
      </c>
      <c r="H22" s="11">
        <f>IF(H21&lt;=0.005,0,MAX(0,H21+I22-(MIN(H21+I22,MIN(Debts!$E$9,H21)+IF(Debts!$F$9=$O22,MAX(0,$N22),0)))))</f>
        <v/>
      </c>
      <c r="I22" s="11">
        <f>IF(H21&gt;0.005,H21*Debts!$D$9/12,0)</f>
        <v/>
      </c>
      <c r="J22" s="11">
        <f>IF(J21&lt;=0.005,0,MAX(0,J21+K22-(MIN(J21+K22,MIN(Debts!$E$10,J21)+IF(Debts!$F$10=$O22,MAX(0,$N22),0)))))</f>
        <v/>
      </c>
      <c r="K22" s="11">
        <f>IF(J21&gt;0.005,J21*Debts!$D$10/12,0)</f>
        <v/>
      </c>
      <c r="L22" s="11">
        <f>B22+D22+F22+H22+J22</f>
        <v/>
      </c>
      <c r="N22">
        <f>Debts!$C$13-(IF(B21&gt;0.005,MIN(Debts!$E$6,B21),0)+IF(D21&gt;0.005,MIN(Debts!$E$7,D21),0)+IF(F21&gt;0.005,MIN(Debts!$E$8,F21),0)+IF(H21&gt;0.005,MIN(Debts!$E$9,H21),0)+IF(J21&gt;0.005,MIN(Debts!$E$10,J21),0))</f>
        <v/>
      </c>
      <c r="O22">
        <f>MIN(IF(B21&gt;0.005,Debts!$F$6,99),IF(D21&gt;0.005,Debts!$F$7,99),IF(F21&gt;0.005,Debts!$F$8,99),IF(H21&gt;0.005,Debts!$F$9,99),IF(J21&gt;0.005,Debts!$F$10,99))</f>
        <v/>
      </c>
    </row>
    <row r="23">
      <c r="A23" t="n">
        <v>21</v>
      </c>
      <c r="B23" s="11">
        <f>IF(B22&lt;=0.005,0,MAX(0,B22+C23-(MIN(B22+C23,MIN(Debts!$E$6,B22)+IF(Debts!$F$6=$O23,MAX(0,$N23),0)))))</f>
        <v/>
      </c>
      <c r="C23" s="11">
        <f>IF(B22&gt;0.005,B22*Debts!$D$6/12,0)</f>
        <v/>
      </c>
      <c r="D23" s="11">
        <f>IF(D22&lt;=0.005,0,MAX(0,D22+E23-(MIN(D22+E23,MIN(Debts!$E$7,D22)+IF(Debts!$F$7=$O23,MAX(0,$N23),0)))))</f>
        <v/>
      </c>
      <c r="E23" s="11">
        <f>IF(D22&gt;0.005,D22*Debts!$D$7/12,0)</f>
        <v/>
      </c>
      <c r="F23" s="11">
        <f>IF(F22&lt;=0.005,0,MAX(0,F22+G23-(MIN(F22+G23,MIN(Debts!$E$8,F22)+IF(Debts!$F$8=$O23,MAX(0,$N23),0)))))</f>
        <v/>
      </c>
      <c r="G23" s="11">
        <f>IF(F22&gt;0.005,F22*Debts!$D$8/12,0)</f>
        <v/>
      </c>
      <c r="H23" s="11">
        <f>IF(H22&lt;=0.005,0,MAX(0,H22+I23-(MIN(H22+I23,MIN(Debts!$E$9,H22)+IF(Debts!$F$9=$O23,MAX(0,$N23),0)))))</f>
        <v/>
      </c>
      <c r="I23" s="11">
        <f>IF(H22&gt;0.005,H22*Debts!$D$9/12,0)</f>
        <v/>
      </c>
      <c r="J23" s="11">
        <f>IF(J22&lt;=0.005,0,MAX(0,J22+K23-(MIN(J22+K23,MIN(Debts!$E$10,J22)+IF(Debts!$F$10=$O23,MAX(0,$N23),0)))))</f>
        <v/>
      </c>
      <c r="K23" s="11">
        <f>IF(J22&gt;0.005,J22*Debts!$D$10/12,0)</f>
        <v/>
      </c>
      <c r="L23" s="11">
        <f>B23+D23+F23+H23+J23</f>
        <v/>
      </c>
      <c r="N23">
        <f>Debts!$C$13-(IF(B22&gt;0.005,MIN(Debts!$E$6,B22),0)+IF(D22&gt;0.005,MIN(Debts!$E$7,D22),0)+IF(F22&gt;0.005,MIN(Debts!$E$8,F22),0)+IF(H22&gt;0.005,MIN(Debts!$E$9,H22),0)+IF(J22&gt;0.005,MIN(Debts!$E$10,J22),0))</f>
        <v/>
      </c>
      <c r="O23">
        <f>MIN(IF(B22&gt;0.005,Debts!$F$6,99),IF(D22&gt;0.005,Debts!$F$7,99),IF(F22&gt;0.005,Debts!$F$8,99),IF(H22&gt;0.005,Debts!$F$9,99),IF(J22&gt;0.005,Debts!$F$10,99))</f>
        <v/>
      </c>
    </row>
    <row r="24">
      <c r="A24" t="n">
        <v>22</v>
      </c>
      <c r="B24" s="11">
        <f>IF(B23&lt;=0.005,0,MAX(0,B23+C24-(MIN(B23+C24,MIN(Debts!$E$6,B23)+IF(Debts!$F$6=$O24,MAX(0,$N24),0)))))</f>
        <v/>
      </c>
      <c r="C24" s="11">
        <f>IF(B23&gt;0.005,B23*Debts!$D$6/12,0)</f>
        <v/>
      </c>
      <c r="D24" s="11">
        <f>IF(D23&lt;=0.005,0,MAX(0,D23+E24-(MIN(D23+E24,MIN(Debts!$E$7,D23)+IF(Debts!$F$7=$O24,MAX(0,$N24),0)))))</f>
        <v/>
      </c>
      <c r="E24" s="11">
        <f>IF(D23&gt;0.005,D23*Debts!$D$7/12,0)</f>
        <v/>
      </c>
      <c r="F24" s="11">
        <f>IF(F23&lt;=0.005,0,MAX(0,F23+G24-(MIN(F23+G24,MIN(Debts!$E$8,F23)+IF(Debts!$F$8=$O24,MAX(0,$N24),0)))))</f>
        <v/>
      </c>
      <c r="G24" s="11">
        <f>IF(F23&gt;0.005,F23*Debts!$D$8/12,0)</f>
        <v/>
      </c>
      <c r="H24" s="11">
        <f>IF(H23&lt;=0.005,0,MAX(0,H23+I24-(MIN(H23+I24,MIN(Debts!$E$9,H23)+IF(Debts!$F$9=$O24,MAX(0,$N24),0)))))</f>
        <v/>
      </c>
      <c r="I24" s="11">
        <f>IF(H23&gt;0.005,H23*Debts!$D$9/12,0)</f>
        <v/>
      </c>
      <c r="J24" s="11">
        <f>IF(J23&lt;=0.005,0,MAX(0,J23+K24-(MIN(J23+K24,MIN(Debts!$E$10,J23)+IF(Debts!$F$10=$O24,MAX(0,$N24),0)))))</f>
        <v/>
      </c>
      <c r="K24" s="11">
        <f>IF(J23&gt;0.005,J23*Debts!$D$10/12,0)</f>
        <v/>
      </c>
      <c r="L24" s="11">
        <f>B24+D24+F24+H24+J24</f>
        <v/>
      </c>
      <c r="N24">
        <f>Debts!$C$13-(IF(B23&gt;0.005,MIN(Debts!$E$6,B23),0)+IF(D23&gt;0.005,MIN(Debts!$E$7,D23),0)+IF(F23&gt;0.005,MIN(Debts!$E$8,F23),0)+IF(H23&gt;0.005,MIN(Debts!$E$9,H23),0)+IF(J23&gt;0.005,MIN(Debts!$E$10,J23),0))</f>
        <v/>
      </c>
      <c r="O24">
        <f>MIN(IF(B23&gt;0.005,Debts!$F$6,99),IF(D23&gt;0.005,Debts!$F$7,99),IF(F23&gt;0.005,Debts!$F$8,99),IF(H23&gt;0.005,Debts!$F$9,99),IF(J23&gt;0.005,Debts!$F$10,99))</f>
        <v/>
      </c>
    </row>
    <row r="25">
      <c r="A25" t="n">
        <v>23</v>
      </c>
      <c r="B25" s="11">
        <f>IF(B24&lt;=0.005,0,MAX(0,B24+C25-(MIN(B24+C25,MIN(Debts!$E$6,B24)+IF(Debts!$F$6=$O25,MAX(0,$N25),0)))))</f>
        <v/>
      </c>
      <c r="C25" s="11">
        <f>IF(B24&gt;0.005,B24*Debts!$D$6/12,0)</f>
        <v/>
      </c>
      <c r="D25" s="11">
        <f>IF(D24&lt;=0.005,0,MAX(0,D24+E25-(MIN(D24+E25,MIN(Debts!$E$7,D24)+IF(Debts!$F$7=$O25,MAX(0,$N25),0)))))</f>
        <v/>
      </c>
      <c r="E25" s="11">
        <f>IF(D24&gt;0.005,D24*Debts!$D$7/12,0)</f>
        <v/>
      </c>
      <c r="F25" s="11">
        <f>IF(F24&lt;=0.005,0,MAX(0,F24+G25-(MIN(F24+G25,MIN(Debts!$E$8,F24)+IF(Debts!$F$8=$O25,MAX(0,$N25),0)))))</f>
        <v/>
      </c>
      <c r="G25" s="11">
        <f>IF(F24&gt;0.005,F24*Debts!$D$8/12,0)</f>
        <v/>
      </c>
      <c r="H25" s="11">
        <f>IF(H24&lt;=0.005,0,MAX(0,H24+I25-(MIN(H24+I25,MIN(Debts!$E$9,H24)+IF(Debts!$F$9=$O25,MAX(0,$N25),0)))))</f>
        <v/>
      </c>
      <c r="I25" s="11">
        <f>IF(H24&gt;0.005,H24*Debts!$D$9/12,0)</f>
        <v/>
      </c>
      <c r="J25" s="11">
        <f>IF(J24&lt;=0.005,0,MAX(0,J24+K25-(MIN(J24+K25,MIN(Debts!$E$10,J24)+IF(Debts!$F$10=$O25,MAX(0,$N25),0)))))</f>
        <v/>
      </c>
      <c r="K25" s="11">
        <f>IF(J24&gt;0.005,J24*Debts!$D$10/12,0)</f>
        <v/>
      </c>
      <c r="L25" s="11">
        <f>B25+D25+F25+H25+J25</f>
        <v/>
      </c>
      <c r="N25">
        <f>Debts!$C$13-(IF(B24&gt;0.005,MIN(Debts!$E$6,B24),0)+IF(D24&gt;0.005,MIN(Debts!$E$7,D24),0)+IF(F24&gt;0.005,MIN(Debts!$E$8,F24),0)+IF(H24&gt;0.005,MIN(Debts!$E$9,H24),0)+IF(J24&gt;0.005,MIN(Debts!$E$10,J24),0))</f>
        <v/>
      </c>
      <c r="O25">
        <f>MIN(IF(B24&gt;0.005,Debts!$F$6,99),IF(D24&gt;0.005,Debts!$F$7,99),IF(F24&gt;0.005,Debts!$F$8,99),IF(H24&gt;0.005,Debts!$F$9,99),IF(J24&gt;0.005,Debts!$F$10,99))</f>
        <v/>
      </c>
    </row>
    <row r="26">
      <c r="A26" t="n">
        <v>24</v>
      </c>
      <c r="B26" s="11">
        <f>IF(B25&lt;=0.005,0,MAX(0,B25+C26-(MIN(B25+C26,MIN(Debts!$E$6,B25)+IF(Debts!$F$6=$O26,MAX(0,$N26),0)))))</f>
        <v/>
      </c>
      <c r="C26" s="11">
        <f>IF(B25&gt;0.005,B25*Debts!$D$6/12,0)</f>
        <v/>
      </c>
      <c r="D26" s="11">
        <f>IF(D25&lt;=0.005,0,MAX(0,D25+E26-(MIN(D25+E26,MIN(Debts!$E$7,D25)+IF(Debts!$F$7=$O26,MAX(0,$N26),0)))))</f>
        <v/>
      </c>
      <c r="E26" s="11">
        <f>IF(D25&gt;0.005,D25*Debts!$D$7/12,0)</f>
        <v/>
      </c>
      <c r="F26" s="11">
        <f>IF(F25&lt;=0.005,0,MAX(0,F25+G26-(MIN(F25+G26,MIN(Debts!$E$8,F25)+IF(Debts!$F$8=$O26,MAX(0,$N26),0)))))</f>
        <v/>
      </c>
      <c r="G26" s="11">
        <f>IF(F25&gt;0.005,F25*Debts!$D$8/12,0)</f>
        <v/>
      </c>
      <c r="H26" s="11">
        <f>IF(H25&lt;=0.005,0,MAX(0,H25+I26-(MIN(H25+I26,MIN(Debts!$E$9,H25)+IF(Debts!$F$9=$O26,MAX(0,$N26),0)))))</f>
        <v/>
      </c>
      <c r="I26" s="11">
        <f>IF(H25&gt;0.005,H25*Debts!$D$9/12,0)</f>
        <v/>
      </c>
      <c r="J26" s="11">
        <f>IF(J25&lt;=0.005,0,MAX(0,J25+K26-(MIN(J25+K26,MIN(Debts!$E$10,J25)+IF(Debts!$F$10=$O26,MAX(0,$N26),0)))))</f>
        <v/>
      </c>
      <c r="K26" s="11">
        <f>IF(J25&gt;0.005,J25*Debts!$D$10/12,0)</f>
        <v/>
      </c>
      <c r="L26" s="11">
        <f>B26+D26+F26+H26+J26</f>
        <v/>
      </c>
      <c r="N26">
        <f>Debts!$C$13-(IF(B25&gt;0.005,MIN(Debts!$E$6,B25),0)+IF(D25&gt;0.005,MIN(Debts!$E$7,D25),0)+IF(F25&gt;0.005,MIN(Debts!$E$8,F25),0)+IF(H25&gt;0.005,MIN(Debts!$E$9,H25),0)+IF(J25&gt;0.005,MIN(Debts!$E$10,J25),0))</f>
        <v/>
      </c>
      <c r="O26">
        <f>MIN(IF(B25&gt;0.005,Debts!$F$6,99),IF(D25&gt;0.005,Debts!$F$7,99),IF(F25&gt;0.005,Debts!$F$8,99),IF(H25&gt;0.005,Debts!$F$9,99),IF(J25&gt;0.005,Debts!$F$10,99))</f>
        <v/>
      </c>
    </row>
    <row r="27">
      <c r="A27" t="n">
        <v>25</v>
      </c>
      <c r="B27" s="11">
        <f>IF(B26&lt;=0.005,0,MAX(0,B26+C27-(MIN(B26+C27,MIN(Debts!$E$6,B26)+IF(Debts!$F$6=$O27,MAX(0,$N27),0)))))</f>
        <v/>
      </c>
      <c r="C27" s="11">
        <f>IF(B26&gt;0.005,B26*Debts!$D$6/12,0)</f>
        <v/>
      </c>
      <c r="D27" s="11">
        <f>IF(D26&lt;=0.005,0,MAX(0,D26+E27-(MIN(D26+E27,MIN(Debts!$E$7,D26)+IF(Debts!$F$7=$O27,MAX(0,$N27),0)))))</f>
        <v/>
      </c>
      <c r="E27" s="11">
        <f>IF(D26&gt;0.005,D26*Debts!$D$7/12,0)</f>
        <v/>
      </c>
      <c r="F27" s="11">
        <f>IF(F26&lt;=0.005,0,MAX(0,F26+G27-(MIN(F26+G27,MIN(Debts!$E$8,F26)+IF(Debts!$F$8=$O27,MAX(0,$N27),0)))))</f>
        <v/>
      </c>
      <c r="G27" s="11">
        <f>IF(F26&gt;0.005,F26*Debts!$D$8/12,0)</f>
        <v/>
      </c>
      <c r="H27" s="11">
        <f>IF(H26&lt;=0.005,0,MAX(0,H26+I27-(MIN(H26+I27,MIN(Debts!$E$9,H26)+IF(Debts!$F$9=$O27,MAX(0,$N27),0)))))</f>
        <v/>
      </c>
      <c r="I27" s="11">
        <f>IF(H26&gt;0.005,H26*Debts!$D$9/12,0)</f>
        <v/>
      </c>
      <c r="J27" s="11">
        <f>IF(J26&lt;=0.005,0,MAX(0,J26+K27-(MIN(J26+K27,MIN(Debts!$E$10,J26)+IF(Debts!$F$10=$O27,MAX(0,$N27),0)))))</f>
        <v/>
      </c>
      <c r="K27" s="11">
        <f>IF(J26&gt;0.005,J26*Debts!$D$10/12,0)</f>
        <v/>
      </c>
      <c r="L27" s="11">
        <f>B27+D27+F27+H27+J27</f>
        <v/>
      </c>
      <c r="N27">
        <f>Debts!$C$13-(IF(B26&gt;0.005,MIN(Debts!$E$6,B26),0)+IF(D26&gt;0.005,MIN(Debts!$E$7,D26),0)+IF(F26&gt;0.005,MIN(Debts!$E$8,F26),0)+IF(H26&gt;0.005,MIN(Debts!$E$9,H26),0)+IF(J26&gt;0.005,MIN(Debts!$E$10,J26),0))</f>
        <v/>
      </c>
      <c r="O27">
        <f>MIN(IF(B26&gt;0.005,Debts!$F$6,99),IF(D26&gt;0.005,Debts!$F$7,99),IF(F26&gt;0.005,Debts!$F$8,99),IF(H26&gt;0.005,Debts!$F$9,99),IF(J26&gt;0.005,Debts!$F$10,99))</f>
        <v/>
      </c>
    </row>
    <row r="28">
      <c r="A28" t="n">
        <v>26</v>
      </c>
      <c r="B28" s="11">
        <f>IF(B27&lt;=0.005,0,MAX(0,B27+C28-(MIN(B27+C28,MIN(Debts!$E$6,B27)+IF(Debts!$F$6=$O28,MAX(0,$N28),0)))))</f>
        <v/>
      </c>
      <c r="C28" s="11">
        <f>IF(B27&gt;0.005,B27*Debts!$D$6/12,0)</f>
        <v/>
      </c>
      <c r="D28" s="11">
        <f>IF(D27&lt;=0.005,0,MAX(0,D27+E28-(MIN(D27+E28,MIN(Debts!$E$7,D27)+IF(Debts!$F$7=$O28,MAX(0,$N28),0)))))</f>
        <v/>
      </c>
      <c r="E28" s="11">
        <f>IF(D27&gt;0.005,D27*Debts!$D$7/12,0)</f>
        <v/>
      </c>
      <c r="F28" s="11">
        <f>IF(F27&lt;=0.005,0,MAX(0,F27+G28-(MIN(F27+G28,MIN(Debts!$E$8,F27)+IF(Debts!$F$8=$O28,MAX(0,$N28),0)))))</f>
        <v/>
      </c>
      <c r="G28" s="11">
        <f>IF(F27&gt;0.005,F27*Debts!$D$8/12,0)</f>
        <v/>
      </c>
      <c r="H28" s="11">
        <f>IF(H27&lt;=0.005,0,MAX(0,H27+I28-(MIN(H27+I28,MIN(Debts!$E$9,H27)+IF(Debts!$F$9=$O28,MAX(0,$N28),0)))))</f>
        <v/>
      </c>
      <c r="I28" s="11">
        <f>IF(H27&gt;0.005,H27*Debts!$D$9/12,0)</f>
        <v/>
      </c>
      <c r="J28" s="11">
        <f>IF(J27&lt;=0.005,0,MAX(0,J27+K28-(MIN(J27+K28,MIN(Debts!$E$10,J27)+IF(Debts!$F$10=$O28,MAX(0,$N28),0)))))</f>
        <v/>
      </c>
      <c r="K28" s="11">
        <f>IF(J27&gt;0.005,J27*Debts!$D$10/12,0)</f>
        <v/>
      </c>
      <c r="L28" s="11">
        <f>B28+D28+F28+H28+J28</f>
        <v/>
      </c>
      <c r="N28">
        <f>Debts!$C$13-(IF(B27&gt;0.005,MIN(Debts!$E$6,B27),0)+IF(D27&gt;0.005,MIN(Debts!$E$7,D27),0)+IF(F27&gt;0.005,MIN(Debts!$E$8,F27),0)+IF(H27&gt;0.005,MIN(Debts!$E$9,H27),0)+IF(J27&gt;0.005,MIN(Debts!$E$10,J27),0))</f>
        <v/>
      </c>
      <c r="O28">
        <f>MIN(IF(B27&gt;0.005,Debts!$F$6,99),IF(D27&gt;0.005,Debts!$F$7,99),IF(F27&gt;0.005,Debts!$F$8,99),IF(H27&gt;0.005,Debts!$F$9,99),IF(J27&gt;0.005,Debts!$F$10,99))</f>
        <v/>
      </c>
    </row>
    <row r="29">
      <c r="A29" t="n">
        <v>27</v>
      </c>
      <c r="B29" s="11">
        <f>IF(B28&lt;=0.005,0,MAX(0,B28+C29-(MIN(B28+C29,MIN(Debts!$E$6,B28)+IF(Debts!$F$6=$O29,MAX(0,$N29),0)))))</f>
        <v/>
      </c>
      <c r="C29" s="11">
        <f>IF(B28&gt;0.005,B28*Debts!$D$6/12,0)</f>
        <v/>
      </c>
      <c r="D29" s="11">
        <f>IF(D28&lt;=0.005,0,MAX(0,D28+E29-(MIN(D28+E29,MIN(Debts!$E$7,D28)+IF(Debts!$F$7=$O29,MAX(0,$N29),0)))))</f>
        <v/>
      </c>
      <c r="E29" s="11">
        <f>IF(D28&gt;0.005,D28*Debts!$D$7/12,0)</f>
        <v/>
      </c>
      <c r="F29" s="11">
        <f>IF(F28&lt;=0.005,0,MAX(0,F28+G29-(MIN(F28+G29,MIN(Debts!$E$8,F28)+IF(Debts!$F$8=$O29,MAX(0,$N29),0)))))</f>
        <v/>
      </c>
      <c r="G29" s="11">
        <f>IF(F28&gt;0.005,F28*Debts!$D$8/12,0)</f>
        <v/>
      </c>
      <c r="H29" s="11">
        <f>IF(H28&lt;=0.005,0,MAX(0,H28+I29-(MIN(H28+I29,MIN(Debts!$E$9,H28)+IF(Debts!$F$9=$O29,MAX(0,$N29),0)))))</f>
        <v/>
      </c>
      <c r="I29" s="11">
        <f>IF(H28&gt;0.005,H28*Debts!$D$9/12,0)</f>
        <v/>
      </c>
      <c r="J29" s="11">
        <f>IF(J28&lt;=0.005,0,MAX(0,J28+K29-(MIN(J28+K29,MIN(Debts!$E$10,J28)+IF(Debts!$F$10=$O29,MAX(0,$N29),0)))))</f>
        <v/>
      </c>
      <c r="K29" s="11">
        <f>IF(J28&gt;0.005,J28*Debts!$D$10/12,0)</f>
        <v/>
      </c>
      <c r="L29" s="11">
        <f>B29+D29+F29+H29+J29</f>
        <v/>
      </c>
      <c r="N29">
        <f>Debts!$C$13-(IF(B28&gt;0.005,MIN(Debts!$E$6,B28),0)+IF(D28&gt;0.005,MIN(Debts!$E$7,D28),0)+IF(F28&gt;0.005,MIN(Debts!$E$8,F28),0)+IF(H28&gt;0.005,MIN(Debts!$E$9,H28),0)+IF(J28&gt;0.005,MIN(Debts!$E$10,J28),0))</f>
        <v/>
      </c>
      <c r="O29">
        <f>MIN(IF(B28&gt;0.005,Debts!$F$6,99),IF(D28&gt;0.005,Debts!$F$7,99),IF(F28&gt;0.005,Debts!$F$8,99),IF(H28&gt;0.005,Debts!$F$9,99),IF(J28&gt;0.005,Debts!$F$10,99))</f>
        <v/>
      </c>
    </row>
    <row r="30">
      <c r="A30" t="n">
        <v>28</v>
      </c>
      <c r="B30" s="11">
        <f>IF(B29&lt;=0.005,0,MAX(0,B29+C30-(MIN(B29+C30,MIN(Debts!$E$6,B29)+IF(Debts!$F$6=$O30,MAX(0,$N30),0)))))</f>
        <v/>
      </c>
      <c r="C30" s="11">
        <f>IF(B29&gt;0.005,B29*Debts!$D$6/12,0)</f>
        <v/>
      </c>
      <c r="D30" s="11">
        <f>IF(D29&lt;=0.005,0,MAX(0,D29+E30-(MIN(D29+E30,MIN(Debts!$E$7,D29)+IF(Debts!$F$7=$O30,MAX(0,$N30),0)))))</f>
        <v/>
      </c>
      <c r="E30" s="11">
        <f>IF(D29&gt;0.005,D29*Debts!$D$7/12,0)</f>
        <v/>
      </c>
      <c r="F30" s="11">
        <f>IF(F29&lt;=0.005,0,MAX(0,F29+G30-(MIN(F29+G30,MIN(Debts!$E$8,F29)+IF(Debts!$F$8=$O30,MAX(0,$N30),0)))))</f>
        <v/>
      </c>
      <c r="G30" s="11">
        <f>IF(F29&gt;0.005,F29*Debts!$D$8/12,0)</f>
        <v/>
      </c>
      <c r="H30" s="11">
        <f>IF(H29&lt;=0.005,0,MAX(0,H29+I30-(MIN(H29+I30,MIN(Debts!$E$9,H29)+IF(Debts!$F$9=$O30,MAX(0,$N30),0)))))</f>
        <v/>
      </c>
      <c r="I30" s="11">
        <f>IF(H29&gt;0.005,H29*Debts!$D$9/12,0)</f>
        <v/>
      </c>
      <c r="J30" s="11">
        <f>IF(J29&lt;=0.005,0,MAX(0,J29+K30-(MIN(J29+K30,MIN(Debts!$E$10,J29)+IF(Debts!$F$10=$O30,MAX(0,$N30),0)))))</f>
        <v/>
      </c>
      <c r="K30" s="11">
        <f>IF(J29&gt;0.005,J29*Debts!$D$10/12,0)</f>
        <v/>
      </c>
      <c r="L30" s="11">
        <f>B30+D30+F30+H30+J30</f>
        <v/>
      </c>
      <c r="N30">
        <f>Debts!$C$13-(IF(B29&gt;0.005,MIN(Debts!$E$6,B29),0)+IF(D29&gt;0.005,MIN(Debts!$E$7,D29),0)+IF(F29&gt;0.005,MIN(Debts!$E$8,F29),0)+IF(H29&gt;0.005,MIN(Debts!$E$9,H29),0)+IF(J29&gt;0.005,MIN(Debts!$E$10,J29),0))</f>
        <v/>
      </c>
      <c r="O30">
        <f>MIN(IF(B29&gt;0.005,Debts!$F$6,99),IF(D29&gt;0.005,Debts!$F$7,99),IF(F29&gt;0.005,Debts!$F$8,99),IF(H29&gt;0.005,Debts!$F$9,99),IF(J29&gt;0.005,Debts!$F$10,99))</f>
        <v/>
      </c>
    </row>
    <row r="31">
      <c r="A31" t="n">
        <v>29</v>
      </c>
      <c r="B31" s="11">
        <f>IF(B30&lt;=0.005,0,MAX(0,B30+C31-(MIN(B30+C31,MIN(Debts!$E$6,B30)+IF(Debts!$F$6=$O31,MAX(0,$N31),0)))))</f>
        <v/>
      </c>
      <c r="C31" s="11">
        <f>IF(B30&gt;0.005,B30*Debts!$D$6/12,0)</f>
        <v/>
      </c>
      <c r="D31" s="11">
        <f>IF(D30&lt;=0.005,0,MAX(0,D30+E31-(MIN(D30+E31,MIN(Debts!$E$7,D30)+IF(Debts!$F$7=$O31,MAX(0,$N31),0)))))</f>
        <v/>
      </c>
      <c r="E31" s="11">
        <f>IF(D30&gt;0.005,D30*Debts!$D$7/12,0)</f>
        <v/>
      </c>
      <c r="F31" s="11">
        <f>IF(F30&lt;=0.005,0,MAX(0,F30+G31-(MIN(F30+G31,MIN(Debts!$E$8,F30)+IF(Debts!$F$8=$O31,MAX(0,$N31),0)))))</f>
        <v/>
      </c>
      <c r="G31" s="11">
        <f>IF(F30&gt;0.005,F30*Debts!$D$8/12,0)</f>
        <v/>
      </c>
      <c r="H31" s="11">
        <f>IF(H30&lt;=0.005,0,MAX(0,H30+I31-(MIN(H30+I31,MIN(Debts!$E$9,H30)+IF(Debts!$F$9=$O31,MAX(0,$N31),0)))))</f>
        <v/>
      </c>
      <c r="I31" s="11">
        <f>IF(H30&gt;0.005,H30*Debts!$D$9/12,0)</f>
        <v/>
      </c>
      <c r="J31" s="11">
        <f>IF(J30&lt;=0.005,0,MAX(0,J30+K31-(MIN(J30+K31,MIN(Debts!$E$10,J30)+IF(Debts!$F$10=$O31,MAX(0,$N31),0)))))</f>
        <v/>
      </c>
      <c r="K31" s="11">
        <f>IF(J30&gt;0.005,J30*Debts!$D$10/12,0)</f>
        <v/>
      </c>
      <c r="L31" s="11">
        <f>B31+D31+F31+H31+J31</f>
        <v/>
      </c>
      <c r="N31">
        <f>Debts!$C$13-(IF(B30&gt;0.005,MIN(Debts!$E$6,B30),0)+IF(D30&gt;0.005,MIN(Debts!$E$7,D30),0)+IF(F30&gt;0.005,MIN(Debts!$E$8,F30),0)+IF(H30&gt;0.005,MIN(Debts!$E$9,H30),0)+IF(J30&gt;0.005,MIN(Debts!$E$10,J30),0))</f>
        <v/>
      </c>
      <c r="O31">
        <f>MIN(IF(B30&gt;0.005,Debts!$F$6,99),IF(D30&gt;0.005,Debts!$F$7,99),IF(F30&gt;0.005,Debts!$F$8,99),IF(H30&gt;0.005,Debts!$F$9,99),IF(J30&gt;0.005,Debts!$F$10,99))</f>
        <v/>
      </c>
    </row>
    <row r="32">
      <c r="A32" t="n">
        <v>30</v>
      </c>
      <c r="B32" s="11">
        <f>IF(B31&lt;=0.005,0,MAX(0,B31+C32-(MIN(B31+C32,MIN(Debts!$E$6,B31)+IF(Debts!$F$6=$O32,MAX(0,$N32),0)))))</f>
        <v/>
      </c>
      <c r="C32" s="11">
        <f>IF(B31&gt;0.005,B31*Debts!$D$6/12,0)</f>
        <v/>
      </c>
      <c r="D32" s="11">
        <f>IF(D31&lt;=0.005,0,MAX(0,D31+E32-(MIN(D31+E32,MIN(Debts!$E$7,D31)+IF(Debts!$F$7=$O32,MAX(0,$N32),0)))))</f>
        <v/>
      </c>
      <c r="E32" s="11">
        <f>IF(D31&gt;0.005,D31*Debts!$D$7/12,0)</f>
        <v/>
      </c>
      <c r="F32" s="11">
        <f>IF(F31&lt;=0.005,0,MAX(0,F31+G32-(MIN(F31+G32,MIN(Debts!$E$8,F31)+IF(Debts!$F$8=$O32,MAX(0,$N32),0)))))</f>
        <v/>
      </c>
      <c r="G32" s="11">
        <f>IF(F31&gt;0.005,F31*Debts!$D$8/12,0)</f>
        <v/>
      </c>
      <c r="H32" s="11">
        <f>IF(H31&lt;=0.005,0,MAX(0,H31+I32-(MIN(H31+I32,MIN(Debts!$E$9,H31)+IF(Debts!$F$9=$O32,MAX(0,$N32),0)))))</f>
        <v/>
      </c>
      <c r="I32" s="11">
        <f>IF(H31&gt;0.005,H31*Debts!$D$9/12,0)</f>
        <v/>
      </c>
      <c r="J32" s="11">
        <f>IF(J31&lt;=0.005,0,MAX(0,J31+K32-(MIN(J31+K32,MIN(Debts!$E$10,J31)+IF(Debts!$F$10=$O32,MAX(0,$N32),0)))))</f>
        <v/>
      </c>
      <c r="K32" s="11">
        <f>IF(J31&gt;0.005,J31*Debts!$D$10/12,0)</f>
        <v/>
      </c>
      <c r="L32" s="11">
        <f>B32+D32+F32+H32+J32</f>
        <v/>
      </c>
      <c r="N32">
        <f>Debts!$C$13-(IF(B31&gt;0.005,MIN(Debts!$E$6,B31),0)+IF(D31&gt;0.005,MIN(Debts!$E$7,D31),0)+IF(F31&gt;0.005,MIN(Debts!$E$8,F31),0)+IF(H31&gt;0.005,MIN(Debts!$E$9,H31),0)+IF(J31&gt;0.005,MIN(Debts!$E$10,J31),0))</f>
        <v/>
      </c>
      <c r="O32">
        <f>MIN(IF(B31&gt;0.005,Debts!$F$6,99),IF(D31&gt;0.005,Debts!$F$7,99),IF(F31&gt;0.005,Debts!$F$8,99),IF(H31&gt;0.005,Debts!$F$9,99),IF(J31&gt;0.005,Debts!$F$10,99))</f>
        <v/>
      </c>
    </row>
    <row r="33">
      <c r="A33" t="n">
        <v>31</v>
      </c>
      <c r="B33" s="11">
        <f>IF(B32&lt;=0.005,0,MAX(0,B32+C33-(MIN(B32+C33,MIN(Debts!$E$6,B32)+IF(Debts!$F$6=$O33,MAX(0,$N33),0)))))</f>
        <v/>
      </c>
      <c r="C33" s="11">
        <f>IF(B32&gt;0.005,B32*Debts!$D$6/12,0)</f>
        <v/>
      </c>
      <c r="D33" s="11">
        <f>IF(D32&lt;=0.005,0,MAX(0,D32+E33-(MIN(D32+E33,MIN(Debts!$E$7,D32)+IF(Debts!$F$7=$O33,MAX(0,$N33),0)))))</f>
        <v/>
      </c>
      <c r="E33" s="11">
        <f>IF(D32&gt;0.005,D32*Debts!$D$7/12,0)</f>
        <v/>
      </c>
      <c r="F33" s="11">
        <f>IF(F32&lt;=0.005,0,MAX(0,F32+G33-(MIN(F32+G33,MIN(Debts!$E$8,F32)+IF(Debts!$F$8=$O33,MAX(0,$N33),0)))))</f>
        <v/>
      </c>
      <c r="G33" s="11">
        <f>IF(F32&gt;0.005,F32*Debts!$D$8/12,0)</f>
        <v/>
      </c>
      <c r="H33" s="11">
        <f>IF(H32&lt;=0.005,0,MAX(0,H32+I33-(MIN(H32+I33,MIN(Debts!$E$9,H32)+IF(Debts!$F$9=$O33,MAX(0,$N33),0)))))</f>
        <v/>
      </c>
      <c r="I33" s="11">
        <f>IF(H32&gt;0.005,H32*Debts!$D$9/12,0)</f>
        <v/>
      </c>
      <c r="J33" s="11">
        <f>IF(J32&lt;=0.005,0,MAX(0,J32+K33-(MIN(J32+K33,MIN(Debts!$E$10,J32)+IF(Debts!$F$10=$O33,MAX(0,$N33),0)))))</f>
        <v/>
      </c>
      <c r="K33" s="11">
        <f>IF(J32&gt;0.005,J32*Debts!$D$10/12,0)</f>
        <v/>
      </c>
      <c r="L33" s="11">
        <f>B33+D33+F33+H33+J33</f>
        <v/>
      </c>
      <c r="N33">
        <f>Debts!$C$13-(IF(B32&gt;0.005,MIN(Debts!$E$6,B32),0)+IF(D32&gt;0.005,MIN(Debts!$E$7,D32),0)+IF(F32&gt;0.005,MIN(Debts!$E$8,F32),0)+IF(H32&gt;0.005,MIN(Debts!$E$9,H32),0)+IF(J32&gt;0.005,MIN(Debts!$E$10,J32),0))</f>
        <v/>
      </c>
      <c r="O33">
        <f>MIN(IF(B32&gt;0.005,Debts!$F$6,99),IF(D32&gt;0.005,Debts!$F$7,99),IF(F32&gt;0.005,Debts!$F$8,99),IF(H32&gt;0.005,Debts!$F$9,99),IF(J32&gt;0.005,Debts!$F$10,99))</f>
        <v/>
      </c>
    </row>
    <row r="34">
      <c r="A34" t="n">
        <v>32</v>
      </c>
      <c r="B34" s="11">
        <f>IF(B33&lt;=0.005,0,MAX(0,B33+C34-(MIN(B33+C34,MIN(Debts!$E$6,B33)+IF(Debts!$F$6=$O34,MAX(0,$N34),0)))))</f>
        <v/>
      </c>
      <c r="C34" s="11">
        <f>IF(B33&gt;0.005,B33*Debts!$D$6/12,0)</f>
        <v/>
      </c>
      <c r="D34" s="11">
        <f>IF(D33&lt;=0.005,0,MAX(0,D33+E34-(MIN(D33+E34,MIN(Debts!$E$7,D33)+IF(Debts!$F$7=$O34,MAX(0,$N34),0)))))</f>
        <v/>
      </c>
      <c r="E34" s="11">
        <f>IF(D33&gt;0.005,D33*Debts!$D$7/12,0)</f>
        <v/>
      </c>
      <c r="F34" s="11">
        <f>IF(F33&lt;=0.005,0,MAX(0,F33+G34-(MIN(F33+G34,MIN(Debts!$E$8,F33)+IF(Debts!$F$8=$O34,MAX(0,$N34),0)))))</f>
        <v/>
      </c>
      <c r="G34" s="11">
        <f>IF(F33&gt;0.005,F33*Debts!$D$8/12,0)</f>
        <v/>
      </c>
      <c r="H34" s="11">
        <f>IF(H33&lt;=0.005,0,MAX(0,H33+I34-(MIN(H33+I34,MIN(Debts!$E$9,H33)+IF(Debts!$F$9=$O34,MAX(0,$N34),0)))))</f>
        <v/>
      </c>
      <c r="I34" s="11">
        <f>IF(H33&gt;0.005,H33*Debts!$D$9/12,0)</f>
        <v/>
      </c>
      <c r="J34" s="11">
        <f>IF(J33&lt;=0.005,0,MAX(0,J33+K34-(MIN(J33+K34,MIN(Debts!$E$10,J33)+IF(Debts!$F$10=$O34,MAX(0,$N34),0)))))</f>
        <v/>
      </c>
      <c r="K34" s="11">
        <f>IF(J33&gt;0.005,J33*Debts!$D$10/12,0)</f>
        <v/>
      </c>
      <c r="L34" s="11">
        <f>B34+D34+F34+H34+J34</f>
        <v/>
      </c>
      <c r="N34">
        <f>Debts!$C$13-(IF(B33&gt;0.005,MIN(Debts!$E$6,B33),0)+IF(D33&gt;0.005,MIN(Debts!$E$7,D33),0)+IF(F33&gt;0.005,MIN(Debts!$E$8,F33),0)+IF(H33&gt;0.005,MIN(Debts!$E$9,H33),0)+IF(J33&gt;0.005,MIN(Debts!$E$10,J33),0))</f>
        <v/>
      </c>
      <c r="O34">
        <f>MIN(IF(B33&gt;0.005,Debts!$F$6,99),IF(D33&gt;0.005,Debts!$F$7,99),IF(F33&gt;0.005,Debts!$F$8,99),IF(H33&gt;0.005,Debts!$F$9,99),IF(J33&gt;0.005,Debts!$F$10,99))</f>
        <v/>
      </c>
    </row>
    <row r="35">
      <c r="A35" t="n">
        <v>33</v>
      </c>
      <c r="B35" s="11">
        <f>IF(B34&lt;=0.005,0,MAX(0,B34+C35-(MIN(B34+C35,MIN(Debts!$E$6,B34)+IF(Debts!$F$6=$O35,MAX(0,$N35),0)))))</f>
        <v/>
      </c>
      <c r="C35" s="11">
        <f>IF(B34&gt;0.005,B34*Debts!$D$6/12,0)</f>
        <v/>
      </c>
      <c r="D35" s="11">
        <f>IF(D34&lt;=0.005,0,MAX(0,D34+E35-(MIN(D34+E35,MIN(Debts!$E$7,D34)+IF(Debts!$F$7=$O35,MAX(0,$N35),0)))))</f>
        <v/>
      </c>
      <c r="E35" s="11">
        <f>IF(D34&gt;0.005,D34*Debts!$D$7/12,0)</f>
        <v/>
      </c>
      <c r="F35" s="11">
        <f>IF(F34&lt;=0.005,0,MAX(0,F34+G35-(MIN(F34+G35,MIN(Debts!$E$8,F34)+IF(Debts!$F$8=$O35,MAX(0,$N35),0)))))</f>
        <v/>
      </c>
      <c r="G35" s="11">
        <f>IF(F34&gt;0.005,F34*Debts!$D$8/12,0)</f>
        <v/>
      </c>
      <c r="H35" s="11">
        <f>IF(H34&lt;=0.005,0,MAX(0,H34+I35-(MIN(H34+I35,MIN(Debts!$E$9,H34)+IF(Debts!$F$9=$O35,MAX(0,$N35),0)))))</f>
        <v/>
      </c>
      <c r="I35" s="11">
        <f>IF(H34&gt;0.005,H34*Debts!$D$9/12,0)</f>
        <v/>
      </c>
      <c r="J35" s="11">
        <f>IF(J34&lt;=0.005,0,MAX(0,J34+K35-(MIN(J34+K35,MIN(Debts!$E$10,J34)+IF(Debts!$F$10=$O35,MAX(0,$N35),0)))))</f>
        <v/>
      </c>
      <c r="K35" s="11">
        <f>IF(J34&gt;0.005,J34*Debts!$D$10/12,0)</f>
        <v/>
      </c>
      <c r="L35" s="11">
        <f>B35+D35+F35+H35+J35</f>
        <v/>
      </c>
      <c r="N35">
        <f>Debts!$C$13-(IF(B34&gt;0.005,MIN(Debts!$E$6,B34),0)+IF(D34&gt;0.005,MIN(Debts!$E$7,D34),0)+IF(F34&gt;0.005,MIN(Debts!$E$8,F34),0)+IF(H34&gt;0.005,MIN(Debts!$E$9,H34),0)+IF(J34&gt;0.005,MIN(Debts!$E$10,J34),0))</f>
        <v/>
      </c>
      <c r="O35">
        <f>MIN(IF(B34&gt;0.005,Debts!$F$6,99),IF(D34&gt;0.005,Debts!$F$7,99),IF(F34&gt;0.005,Debts!$F$8,99),IF(H34&gt;0.005,Debts!$F$9,99),IF(J34&gt;0.005,Debts!$F$10,99))</f>
        <v/>
      </c>
    </row>
    <row r="36">
      <c r="A36" t="n">
        <v>34</v>
      </c>
      <c r="B36" s="11">
        <f>IF(B35&lt;=0.005,0,MAX(0,B35+C36-(MIN(B35+C36,MIN(Debts!$E$6,B35)+IF(Debts!$F$6=$O36,MAX(0,$N36),0)))))</f>
        <v/>
      </c>
      <c r="C36" s="11">
        <f>IF(B35&gt;0.005,B35*Debts!$D$6/12,0)</f>
        <v/>
      </c>
      <c r="D36" s="11">
        <f>IF(D35&lt;=0.005,0,MAX(0,D35+E36-(MIN(D35+E36,MIN(Debts!$E$7,D35)+IF(Debts!$F$7=$O36,MAX(0,$N36),0)))))</f>
        <v/>
      </c>
      <c r="E36" s="11">
        <f>IF(D35&gt;0.005,D35*Debts!$D$7/12,0)</f>
        <v/>
      </c>
      <c r="F36" s="11">
        <f>IF(F35&lt;=0.005,0,MAX(0,F35+G36-(MIN(F35+G36,MIN(Debts!$E$8,F35)+IF(Debts!$F$8=$O36,MAX(0,$N36),0)))))</f>
        <v/>
      </c>
      <c r="G36" s="11">
        <f>IF(F35&gt;0.005,F35*Debts!$D$8/12,0)</f>
        <v/>
      </c>
      <c r="H36" s="11">
        <f>IF(H35&lt;=0.005,0,MAX(0,H35+I36-(MIN(H35+I36,MIN(Debts!$E$9,H35)+IF(Debts!$F$9=$O36,MAX(0,$N36),0)))))</f>
        <v/>
      </c>
      <c r="I36" s="11">
        <f>IF(H35&gt;0.005,H35*Debts!$D$9/12,0)</f>
        <v/>
      </c>
      <c r="J36" s="11">
        <f>IF(J35&lt;=0.005,0,MAX(0,J35+K36-(MIN(J35+K36,MIN(Debts!$E$10,J35)+IF(Debts!$F$10=$O36,MAX(0,$N36),0)))))</f>
        <v/>
      </c>
      <c r="K36" s="11">
        <f>IF(J35&gt;0.005,J35*Debts!$D$10/12,0)</f>
        <v/>
      </c>
      <c r="L36" s="11">
        <f>B36+D36+F36+H36+J36</f>
        <v/>
      </c>
      <c r="N36">
        <f>Debts!$C$13-(IF(B35&gt;0.005,MIN(Debts!$E$6,B35),0)+IF(D35&gt;0.005,MIN(Debts!$E$7,D35),0)+IF(F35&gt;0.005,MIN(Debts!$E$8,F35),0)+IF(H35&gt;0.005,MIN(Debts!$E$9,H35),0)+IF(J35&gt;0.005,MIN(Debts!$E$10,J35),0))</f>
        <v/>
      </c>
      <c r="O36">
        <f>MIN(IF(B35&gt;0.005,Debts!$F$6,99),IF(D35&gt;0.005,Debts!$F$7,99),IF(F35&gt;0.005,Debts!$F$8,99),IF(H35&gt;0.005,Debts!$F$9,99),IF(J35&gt;0.005,Debts!$F$10,99))</f>
        <v/>
      </c>
    </row>
    <row r="37">
      <c r="A37" t="n">
        <v>35</v>
      </c>
      <c r="B37" s="11">
        <f>IF(B36&lt;=0.005,0,MAX(0,B36+C37-(MIN(B36+C37,MIN(Debts!$E$6,B36)+IF(Debts!$F$6=$O37,MAX(0,$N37),0)))))</f>
        <v/>
      </c>
      <c r="C37" s="11">
        <f>IF(B36&gt;0.005,B36*Debts!$D$6/12,0)</f>
        <v/>
      </c>
      <c r="D37" s="11">
        <f>IF(D36&lt;=0.005,0,MAX(0,D36+E37-(MIN(D36+E37,MIN(Debts!$E$7,D36)+IF(Debts!$F$7=$O37,MAX(0,$N37),0)))))</f>
        <v/>
      </c>
      <c r="E37" s="11">
        <f>IF(D36&gt;0.005,D36*Debts!$D$7/12,0)</f>
        <v/>
      </c>
      <c r="F37" s="11">
        <f>IF(F36&lt;=0.005,0,MAX(0,F36+G37-(MIN(F36+G37,MIN(Debts!$E$8,F36)+IF(Debts!$F$8=$O37,MAX(0,$N37),0)))))</f>
        <v/>
      </c>
      <c r="G37" s="11">
        <f>IF(F36&gt;0.005,F36*Debts!$D$8/12,0)</f>
        <v/>
      </c>
      <c r="H37" s="11">
        <f>IF(H36&lt;=0.005,0,MAX(0,H36+I37-(MIN(H36+I37,MIN(Debts!$E$9,H36)+IF(Debts!$F$9=$O37,MAX(0,$N37),0)))))</f>
        <v/>
      </c>
      <c r="I37" s="11">
        <f>IF(H36&gt;0.005,H36*Debts!$D$9/12,0)</f>
        <v/>
      </c>
      <c r="J37" s="11">
        <f>IF(J36&lt;=0.005,0,MAX(0,J36+K37-(MIN(J36+K37,MIN(Debts!$E$10,J36)+IF(Debts!$F$10=$O37,MAX(0,$N37),0)))))</f>
        <v/>
      </c>
      <c r="K37" s="11">
        <f>IF(J36&gt;0.005,J36*Debts!$D$10/12,0)</f>
        <v/>
      </c>
      <c r="L37" s="11">
        <f>B37+D37+F37+H37+J37</f>
        <v/>
      </c>
      <c r="N37">
        <f>Debts!$C$13-(IF(B36&gt;0.005,MIN(Debts!$E$6,B36),0)+IF(D36&gt;0.005,MIN(Debts!$E$7,D36),0)+IF(F36&gt;0.005,MIN(Debts!$E$8,F36),0)+IF(H36&gt;0.005,MIN(Debts!$E$9,H36),0)+IF(J36&gt;0.005,MIN(Debts!$E$10,J36),0))</f>
        <v/>
      </c>
      <c r="O37">
        <f>MIN(IF(B36&gt;0.005,Debts!$F$6,99),IF(D36&gt;0.005,Debts!$F$7,99),IF(F36&gt;0.005,Debts!$F$8,99),IF(H36&gt;0.005,Debts!$F$9,99),IF(J36&gt;0.005,Debts!$F$10,99))</f>
        <v/>
      </c>
    </row>
    <row r="38">
      <c r="A38" t="n">
        <v>36</v>
      </c>
      <c r="B38" s="11">
        <f>IF(B37&lt;=0.005,0,MAX(0,B37+C38-(MIN(B37+C38,MIN(Debts!$E$6,B37)+IF(Debts!$F$6=$O38,MAX(0,$N38),0)))))</f>
        <v/>
      </c>
      <c r="C38" s="11">
        <f>IF(B37&gt;0.005,B37*Debts!$D$6/12,0)</f>
        <v/>
      </c>
      <c r="D38" s="11">
        <f>IF(D37&lt;=0.005,0,MAX(0,D37+E38-(MIN(D37+E38,MIN(Debts!$E$7,D37)+IF(Debts!$F$7=$O38,MAX(0,$N38),0)))))</f>
        <v/>
      </c>
      <c r="E38" s="11">
        <f>IF(D37&gt;0.005,D37*Debts!$D$7/12,0)</f>
        <v/>
      </c>
      <c r="F38" s="11">
        <f>IF(F37&lt;=0.005,0,MAX(0,F37+G38-(MIN(F37+G38,MIN(Debts!$E$8,F37)+IF(Debts!$F$8=$O38,MAX(0,$N38),0)))))</f>
        <v/>
      </c>
      <c r="G38" s="11">
        <f>IF(F37&gt;0.005,F37*Debts!$D$8/12,0)</f>
        <v/>
      </c>
      <c r="H38" s="11">
        <f>IF(H37&lt;=0.005,0,MAX(0,H37+I38-(MIN(H37+I38,MIN(Debts!$E$9,H37)+IF(Debts!$F$9=$O38,MAX(0,$N38),0)))))</f>
        <v/>
      </c>
      <c r="I38" s="11">
        <f>IF(H37&gt;0.005,H37*Debts!$D$9/12,0)</f>
        <v/>
      </c>
      <c r="J38" s="11">
        <f>IF(J37&lt;=0.005,0,MAX(0,J37+K38-(MIN(J37+K38,MIN(Debts!$E$10,J37)+IF(Debts!$F$10=$O38,MAX(0,$N38),0)))))</f>
        <v/>
      </c>
      <c r="K38" s="11">
        <f>IF(J37&gt;0.005,J37*Debts!$D$10/12,0)</f>
        <v/>
      </c>
      <c r="L38" s="11">
        <f>B38+D38+F38+H38+J38</f>
        <v/>
      </c>
      <c r="N38">
        <f>Debts!$C$13-(IF(B37&gt;0.005,MIN(Debts!$E$6,B37),0)+IF(D37&gt;0.005,MIN(Debts!$E$7,D37),0)+IF(F37&gt;0.005,MIN(Debts!$E$8,F37),0)+IF(H37&gt;0.005,MIN(Debts!$E$9,H37),0)+IF(J37&gt;0.005,MIN(Debts!$E$10,J37),0))</f>
        <v/>
      </c>
      <c r="O38">
        <f>MIN(IF(B37&gt;0.005,Debts!$F$6,99),IF(D37&gt;0.005,Debts!$F$7,99),IF(F37&gt;0.005,Debts!$F$8,99),IF(H37&gt;0.005,Debts!$F$9,99),IF(J37&gt;0.005,Debts!$F$10,99))</f>
        <v/>
      </c>
    </row>
    <row r="39">
      <c r="A39" t="n">
        <v>37</v>
      </c>
      <c r="B39" s="11">
        <f>IF(B38&lt;=0.005,0,MAX(0,B38+C39-(MIN(B38+C39,MIN(Debts!$E$6,B38)+IF(Debts!$F$6=$O39,MAX(0,$N39),0)))))</f>
        <v/>
      </c>
      <c r="C39" s="11">
        <f>IF(B38&gt;0.005,B38*Debts!$D$6/12,0)</f>
        <v/>
      </c>
      <c r="D39" s="11">
        <f>IF(D38&lt;=0.005,0,MAX(0,D38+E39-(MIN(D38+E39,MIN(Debts!$E$7,D38)+IF(Debts!$F$7=$O39,MAX(0,$N39),0)))))</f>
        <v/>
      </c>
      <c r="E39" s="11">
        <f>IF(D38&gt;0.005,D38*Debts!$D$7/12,0)</f>
        <v/>
      </c>
      <c r="F39" s="11">
        <f>IF(F38&lt;=0.005,0,MAX(0,F38+G39-(MIN(F38+G39,MIN(Debts!$E$8,F38)+IF(Debts!$F$8=$O39,MAX(0,$N39),0)))))</f>
        <v/>
      </c>
      <c r="G39" s="11">
        <f>IF(F38&gt;0.005,F38*Debts!$D$8/12,0)</f>
        <v/>
      </c>
      <c r="H39" s="11">
        <f>IF(H38&lt;=0.005,0,MAX(0,H38+I39-(MIN(H38+I39,MIN(Debts!$E$9,H38)+IF(Debts!$F$9=$O39,MAX(0,$N39),0)))))</f>
        <v/>
      </c>
      <c r="I39" s="11">
        <f>IF(H38&gt;0.005,H38*Debts!$D$9/12,0)</f>
        <v/>
      </c>
      <c r="J39" s="11">
        <f>IF(J38&lt;=0.005,0,MAX(0,J38+K39-(MIN(J38+K39,MIN(Debts!$E$10,J38)+IF(Debts!$F$10=$O39,MAX(0,$N39),0)))))</f>
        <v/>
      </c>
      <c r="K39" s="11">
        <f>IF(J38&gt;0.005,J38*Debts!$D$10/12,0)</f>
        <v/>
      </c>
      <c r="L39" s="11">
        <f>B39+D39+F39+H39+J39</f>
        <v/>
      </c>
      <c r="N39">
        <f>Debts!$C$13-(IF(B38&gt;0.005,MIN(Debts!$E$6,B38),0)+IF(D38&gt;0.005,MIN(Debts!$E$7,D38),0)+IF(F38&gt;0.005,MIN(Debts!$E$8,F38),0)+IF(H38&gt;0.005,MIN(Debts!$E$9,H38),0)+IF(J38&gt;0.005,MIN(Debts!$E$10,J38),0))</f>
        <v/>
      </c>
      <c r="O39">
        <f>MIN(IF(B38&gt;0.005,Debts!$F$6,99),IF(D38&gt;0.005,Debts!$F$7,99),IF(F38&gt;0.005,Debts!$F$8,99),IF(H38&gt;0.005,Debts!$F$9,99),IF(J38&gt;0.005,Debts!$F$10,99))</f>
        <v/>
      </c>
    </row>
    <row r="40">
      <c r="A40" t="n">
        <v>38</v>
      </c>
      <c r="B40" s="11">
        <f>IF(B39&lt;=0.005,0,MAX(0,B39+C40-(MIN(B39+C40,MIN(Debts!$E$6,B39)+IF(Debts!$F$6=$O40,MAX(0,$N40),0)))))</f>
        <v/>
      </c>
      <c r="C40" s="11">
        <f>IF(B39&gt;0.005,B39*Debts!$D$6/12,0)</f>
        <v/>
      </c>
      <c r="D40" s="11">
        <f>IF(D39&lt;=0.005,0,MAX(0,D39+E40-(MIN(D39+E40,MIN(Debts!$E$7,D39)+IF(Debts!$F$7=$O40,MAX(0,$N40),0)))))</f>
        <v/>
      </c>
      <c r="E40" s="11">
        <f>IF(D39&gt;0.005,D39*Debts!$D$7/12,0)</f>
        <v/>
      </c>
      <c r="F40" s="11">
        <f>IF(F39&lt;=0.005,0,MAX(0,F39+G40-(MIN(F39+G40,MIN(Debts!$E$8,F39)+IF(Debts!$F$8=$O40,MAX(0,$N40),0)))))</f>
        <v/>
      </c>
      <c r="G40" s="11">
        <f>IF(F39&gt;0.005,F39*Debts!$D$8/12,0)</f>
        <v/>
      </c>
      <c r="H40" s="11">
        <f>IF(H39&lt;=0.005,0,MAX(0,H39+I40-(MIN(H39+I40,MIN(Debts!$E$9,H39)+IF(Debts!$F$9=$O40,MAX(0,$N40),0)))))</f>
        <v/>
      </c>
      <c r="I40" s="11">
        <f>IF(H39&gt;0.005,H39*Debts!$D$9/12,0)</f>
        <v/>
      </c>
      <c r="J40" s="11">
        <f>IF(J39&lt;=0.005,0,MAX(0,J39+K40-(MIN(J39+K40,MIN(Debts!$E$10,J39)+IF(Debts!$F$10=$O40,MAX(0,$N40),0)))))</f>
        <v/>
      </c>
      <c r="K40" s="11">
        <f>IF(J39&gt;0.005,J39*Debts!$D$10/12,0)</f>
        <v/>
      </c>
      <c r="L40" s="11">
        <f>B40+D40+F40+H40+J40</f>
        <v/>
      </c>
      <c r="N40">
        <f>Debts!$C$13-(IF(B39&gt;0.005,MIN(Debts!$E$6,B39),0)+IF(D39&gt;0.005,MIN(Debts!$E$7,D39),0)+IF(F39&gt;0.005,MIN(Debts!$E$8,F39),0)+IF(H39&gt;0.005,MIN(Debts!$E$9,H39),0)+IF(J39&gt;0.005,MIN(Debts!$E$10,J39),0))</f>
        <v/>
      </c>
      <c r="O40">
        <f>MIN(IF(B39&gt;0.005,Debts!$F$6,99),IF(D39&gt;0.005,Debts!$F$7,99),IF(F39&gt;0.005,Debts!$F$8,99),IF(H39&gt;0.005,Debts!$F$9,99),IF(J39&gt;0.005,Debts!$F$10,99))</f>
        <v/>
      </c>
    </row>
    <row r="41">
      <c r="A41" t="n">
        <v>39</v>
      </c>
      <c r="B41" s="11">
        <f>IF(B40&lt;=0.005,0,MAX(0,B40+C41-(MIN(B40+C41,MIN(Debts!$E$6,B40)+IF(Debts!$F$6=$O41,MAX(0,$N41),0)))))</f>
        <v/>
      </c>
      <c r="C41" s="11">
        <f>IF(B40&gt;0.005,B40*Debts!$D$6/12,0)</f>
        <v/>
      </c>
      <c r="D41" s="11">
        <f>IF(D40&lt;=0.005,0,MAX(0,D40+E41-(MIN(D40+E41,MIN(Debts!$E$7,D40)+IF(Debts!$F$7=$O41,MAX(0,$N41),0)))))</f>
        <v/>
      </c>
      <c r="E41" s="11">
        <f>IF(D40&gt;0.005,D40*Debts!$D$7/12,0)</f>
        <v/>
      </c>
      <c r="F41" s="11">
        <f>IF(F40&lt;=0.005,0,MAX(0,F40+G41-(MIN(F40+G41,MIN(Debts!$E$8,F40)+IF(Debts!$F$8=$O41,MAX(0,$N41),0)))))</f>
        <v/>
      </c>
      <c r="G41" s="11">
        <f>IF(F40&gt;0.005,F40*Debts!$D$8/12,0)</f>
        <v/>
      </c>
      <c r="H41" s="11">
        <f>IF(H40&lt;=0.005,0,MAX(0,H40+I41-(MIN(H40+I41,MIN(Debts!$E$9,H40)+IF(Debts!$F$9=$O41,MAX(0,$N41),0)))))</f>
        <v/>
      </c>
      <c r="I41" s="11">
        <f>IF(H40&gt;0.005,H40*Debts!$D$9/12,0)</f>
        <v/>
      </c>
      <c r="J41" s="11">
        <f>IF(J40&lt;=0.005,0,MAX(0,J40+K41-(MIN(J40+K41,MIN(Debts!$E$10,J40)+IF(Debts!$F$10=$O41,MAX(0,$N41),0)))))</f>
        <v/>
      </c>
      <c r="K41" s="11">
        <f>IF(J40&gt;0.005,J40*Debts!$D$10/12,0)</f>
        <v/>
      </c>
      <c r="L41" s="11">
        <f>B41+D41+F41+H41+J41</f>
        <v/>
      </c>
      <c r="N41">
        <f>Debts!$C$13-(IF(B40&gt;0.005,MIN(Debts!$E$6,B40),0)+IF(D40&gt;0.005,MIN(Debts!$E$7,D40),0)+IF(F40&gt;0.005,MIN(Debts!$E$8,F40),0)+IF(H40&gt;0.005,MIN(Debts!$E$9,H40),0)+IF(J40&gt;0.005,MIN(Debts!$E$10,J40),0))</f>
        <v/>
      </c>
      <c r="O41">
        <f>MIN(IF(B40&gt;0.005,Debts!$F$6,99),IF(D40&gt;0.005,Debts!$F$7,99),IF(F40&gt;0.005,Debts!$F$8,99),IF(H40&gt;0.005,Debts!$F$9,99),IF(J40&gt;0.005,Debts!$F$10,99))</f>
        <v/>
      </c>
    </row>
    <row r="42">
      <c r="A42" t="n">
        <v>40</v>
      </c>
      <c r="B42" s="11">
        <f>IF(B41&lt;=0.005,0,MAX(0,B41+C42-(MIN(B41+C42,MIN(Debts!$E$6,B41)+IF(Debts!$F$6=$O42,MAX(0,$N42),0)))))</f>
        <v/>
      </c>
      <c r="C42" s="11">
        <f>IF(B41&gt;0.005,B41*Debts!$D$6/12,0)</f>
        <v/>
      </c>
      <c r="D42" s="11">
        <f>IF(D41&lt;=0.005,0,MAX(0,D41+E42-(MIN(D41+E42,MIN(Debts!$E$7,D41)+IF(Debts!$F$7=$O42,MAX(0,$N42),0)))))</f>
        <v/>
      </c>
      <c r="E42" s="11">
        <f>IF(D41&gt;0.005,D41*Debts!$D$7/12,0)</f>
        <v/>
      </c>
      <c r="F42" s="11">
        <f>IF(F41&lt;=0.005,0,MAX(0,F41+G42-(MIN(F41+G42,MIN(Debts!$E$8,F41)+IF(Debts!$F$8=$O42,MAX(0,$N42),0)))))</f>
        <v/>
      </c>
      <c r="G42" s="11">
        <f>IF(F41&gt;0.005,F41*Debts!$D$8/12,0)</f>
        <v/>
      </c>
      <c r="H42" s="11">
        <f>IF(H41&lt;=0.005,0,MAX(0,H41+I42-(MIN(H41+I42,MIN(Debts!$E$9,H41)+IF(Debts!$F$9=$O42,MAX(0,$N42),0)))))</f>
        <v/>
      </c>
      <c r="I42" s="11">
        <f>IF(H41&gt;0.005,H41*Debts!$D$9/12,0)</f>
        <v/>
      </c>
      <c r="J42" s="11">
        <f>IF(J41&lt;=0.005,0,MAX(0,J41+K42-(MIN(J41+K42,MIN(Debts!$E$10,J41)+IF(Debts!$F$10=$O42,MAX(0,$N42),0)))))</f>
        <v/>
      </c>
      <c r="K42" s="11">
        <f>IF(J41&gt;0.005,J41*Debts!$D$10/12,0)</f>
        <v/>
      </c>
      <c r="L42" s="11">
        <f>B42+D42+F42+H42+J42</f>
        <v/>
      </c>
      <c r="N42">
        <f>Debts!$C$13-(IF(B41&gt;0.005,MIN(Debts!$E$6,B41),0)+IF(D41&gt;0.005,MIN(Debts!$E$7,D41),0)+IF(F41&gt;0.005,MIN(Debts!$E$8,F41),0)+IF(H41&gt;0.005,MIN(Debts!$E$9,H41),0)+IF(J41&gt;0.005,MIN(Debts!$E$10,J41),0))</f>
        <v/>
      </c>
      <c r="O42">
        <f>MIN(IF(B41&gt;0.005,Debts!$F$6,99),IF(D41&gt;0.005,Debts!$F$7,99),IF(F41&gt;0.005,Debts!$F$8,99),IF(H41&gt;0.005,Debts!$F$9,99),IF(J41&gt;0.005,Debts!$F$10,99))</f>
        <v/>
      </c>
    </row>
    <row r="43">
      <c r="A43" t="n">
        <v>41</v>
      </c>
      <c r="B43" s="11">
        <f>IF(B42&lt;=0.005,0,MAX(0,B42+C43-(MIN(B42+C43,MIN(Debts!$E$6,B42)+IF(Debts!$F$6=$O43,MAX(0,$N43),0)))))</f>
        <v/>
      </c>
      <c r="C43" s="11">
        <f>IF(B42&gt;0.005,B42*Debts!$D$6/12,0)</f>
        <v/>
      </c>
      <c r="D43" s="11">
        <f>IF(D42&lt;=0.005,0,MAX(0,D42+E43-(MIN(D42+E43,MIN(Debts!$E$7,D42)+IF(Debts!$F$7=$O43,MAX(0,$N43),0)))))</f>
        <v/>
      </c>
      <c r="E43" s="11">
        <f>IF(D42&gt;0.005,D42*Debts!$D$7/12,0)</f>
        <v/>
      </c>
      <c r="F43" s="11">
        <f>IF(F42&lt;=0.005,0,MAX(0,F42+G43-(MIN(F42+G43,MIN(Debts!$E$8,F42)+IF(Debts!$F$8=$O43,MAX(0,$N43),0)))))</f>
        <v/>
      </c>
      <c r="G43" s="11">
        <f>IF(F42&gt;0.005,F42*Debts!$D$8/12,0)</f>
        <v/>
      </c>
      <c r="H43" s="11">
        <f>IF(H42&lt;=0.005,0,MAX(0,H42+I43-(MIN(H42+I43,MIN(Debts!$E$9,H42)+IF(Debts!$F$9=$O43,MAX(0,$N43),0)))))</f>
        <v/>
      </c>
      <c r="I43" s="11">
        <f>IF(H42&gt;0.005,H42*Debts!$D$9/12,0)</f>
        <v/>
      </c>
      <c r="J43" s="11">
        <f>IF(J42&lt;=0.005,0,MAX(0,J42+K43-(MIN(J42+K43,MIN(Debts!$E$10,J42)+IF(Debts!$F$10=$O43,MAX(0,$N43),0)))))</f>
        <v/>
      </c>
      <c r="K43" s="11">
        <f>IF(J42&gt;0.005,J42*Debts!$D$10/12,0)</f>
        <v/>
      </c>
      <c r="L43" s="11">
        <f>B43+D43+F43+H43+J43</f>
        <v/>
      </c>
      <c r="N43">
        <f>Debts!$C$13-(IF(B42&gt;0.005,MIN(Debts!$E$6,B42),0)+IF(D42&gt;0.005,MIN(Debts!$E$7,D42),0)+IF(F42&gt;0.005,MIN(Debts!$E$8,F42),0)+IF(H42&gt;0.005,MIN(Debts!$E$9,H42),0)+IF(J42&gt;0.005,MIN(Debts!$E$10,J42),0))</f>
        <v/>
      </c>
      <c r="O43">
        <f>MIN(IF(B42&gt;0.005,Debts!$F$6,99),IF(D42&gt;0.005,Debts!$F$7,99),IF(F42&gt;0.005,Debts!$F$8,99),IF(H42&gt;0.005,Debts!$F$9,99),IF(J42&gt;0.005,Debts!$F$10,99))</f>
        <v/>
      </c>
    </row>
    <row r="44">
      <c r="A44" t="n">
        <v>42</v>
      </c>
      <c r="B44" s="11">
        <f>IF(B43&lt;=0.005,0,MAX(0,B43+C44-(MIN(B43+C44,MIN(Debts!$E$6,B43)+IF(Debts!$F$6=$O44,MAX(0,$N44),0)))))</f>
        <v/>
      </c>
      <c r="C44" s="11">
        <f>IF(B43&gt;0.005,B43*Debts!$D$6/12,0)</f>
        <v/>
      </c>
      <c r="D44" s="11">
        <f>IF(D43&lt;=0.005,0,MAX(0,D43+E44-(MIN(D43+E44,MIN(Debts!$E$7,D43)+IF(Debts!$F$7=$O44,MAX(0,$N44),0)))))</f>
        <v/>
      </c>
      <c r="E44" s="11">
        <f>IF(D43&gt;0.005,D43*Debts!$D$7/12,0)</f>
        <v/>
      </c>
      <c r="F44" s="11">
        <f>IF(F43&lt;=0.005,0,MAX(0,F43+G44-(MIN(F43+G44,MIN(Debts!$E$8,F43)+IF(Debts!$F$8=$O44,MAX(0,$N44),0)))))</f>
        <v/>
      </c>
      <c r="G44" s="11">
        <f>IF(F43&gt;0.005,F43*Debts!$D$8/12,0)</f>
        <v/>
      </c>
      <c r="H44" s="11">
        <f>IF(H43&lt;=0.005,0,MAX(0,H43+I44-(MIN(H43+I44,MIN(Debts!$E$9,H43)+IF(Debts!$F$9=$O44,MAX(0,$N44),0)))))</f>
        <v/>
      </c>
      <c r="I44" s="11">
        <f>IF(H43&gt;0.005,H43*Debts!$D$9/12,0)</f>
        <v/>
      </c>
      <c r="J44" s="11">
        <f>IF(J43&lt;=0.005,0,MAX(0,J43+K44-(MIN(J43+K44,MIN(Debts!$E$10,J43)+IF(Debts!$F$10=$O44,MAX(0,$N44),0)))))</f>
        <v/>
      </c>
      <c r="K44" s="11">
        <f>IF(J43&gt;0.005,J43*Debts!$D$10/12,0)</f>
        <v/>
      </c>
      <c r="L44" s="11">
        <f>B44+D44+F44+H44+J44</f>
        <v/>
      </c>
      <c r="N44">
        <f>Debts!$C$13-(IF(B43&gt;0.005,MIN(Debts!$E$6,B43),0)+IF(D43&gt;0.005,MIN(Debts!$E$7,D43),0)+IF(F43&gt;0.005,MIN(Debts!$E$8,F43),0)+IF(H43&gt;0.005,MIN(Debts!$E$9,H43),0)+IF(J43&gt;0.005,MIN(Debts!$E$10,J43),0))</f>
        <v/>
      </c>
      <c r="O44">
        <f>MIN(IF(B43&gt;0.005,Debts!$F$6,99),IF(D43&gt;0.005,Debts!$F$7,99),IF(F43&gt;0.005,Debts!$F$8,99),IF(H43&gt;0.005,Debts!$F$9,99),IF(J43&gt;0.005,Debts!$F$10,99))</f>
        <v/>
      </c>
    </row>
    <row r="45">
      <c r="A45" t="n">
        <v>43</v>
      </c>
      <c r="B45" s="11">
        <f>IF(B44&lt;=0.005,0,MAX(0,B44+C45-(MIN(B44+C45,MIN(Debts!$E$6,B44)+IF(Debts!$F$6=$O45,MAX(0,$N45),0)))))</f>
        <v/>
      </c>
      <c r="C45" s="11">
        <f>IF(B44&gt;0.005,B44*Debts!$D$6/12,0)</f>
        <v/>
      </c>
      <c r="D45" s="11">
        <f>IF(D44&lt;=0.005,0,MAX(0,D44+E45-(MIN(D44+E45,MIN(Debts!$E$7,D44)+IF(Debts!$F$7=$O45,MAX(0,$N45),0)))))</f>
        <v/>
      </c>
      <c r="E45" s="11">
        <f>IF(D44&gt;0.005,D44*Debts!$D$7/12,0)</f>
        <v/>
      </c>
      <c r="F45" s="11">
        <f>IF(F44&lt;=0.005,0,MAX(0,F44+G45-(MIN(F44+G45,MIN(Debts!$E$8,F44)+IF(Debts!$F$8=$O45,MAX(0,$N45),0)))))</f>
        <v/>
      </c>
      <c r="G45" s="11">
        <f>IF(F44&gt;0.005,F44*Debts!$D$8/12,0)</f>
        <v/>
      </c>
      <c r="H45" s="11">
        <f>IF(H44&lt;=0.005,0,MAX(0,H44+I45-(MIN(H44+I45,MIN(Debts!$E$9,H44)+IF(Debts!$F$9=$O45,MAX(0,$N45),0)))))</f>
        <v/>
      </c>
      <c r="I45" s="11">
        <f>IF(H44&gt;0.005,H44*Debts!$D$9/12,0)</f>
        <v/>
      </c>
      <c r="J45" s="11">
        <f>IF(J44&lt;=0.005,0,MAX(0,J44+K45-(MIN(J44+K45,MIN(Debts!$E$10,J44)+IF(Debts!$F$10=$O45,MAX(0,$N45),0)))))</f>
        <v/>
      </c>
      <c r="K45" s="11">
        <f>IF(J44&gt;0.005,J44*Debts!$D$10/12,0)</f>
        <v/>
      </c>
      <c r="L45" s="11">
        <f>B45+D45+F45+H45+J45</f>
        <v/>
      </c>
      <c r="N45">
        <f>Debts!$C$13-(IF(B44&gt;0.005,MIN(Debts!$E$6,B44),0)+IF(D44&gt;0.005,MIN(Debts!$E$7,D44),0)+IF(F44&gt;0.005,MIN(Debts!$E$8,F44),0)+IF(H44&gt;0.005,MIN(Debts!$E$9,H44),0)+IF(J44&gt;0.005,MIN(Debts!$E$10,J44),0))</f>
        <v/>
      </c>
      <c r="O45">
        <f>MIN(IF(B44&gt;0.005,Debts!$F$6,99),IF(D44&gt;0.005,Debts!$F$7,99),IF(F44&gt;0.005,Debts!$F$8,99),IF(H44&gt;0.005,Debts!$F$9,99),IF(J44&gt;0.005,Debts!$F$10,99))</f>
        <v/>
      </c>
    </row>
    <row r="46">
      <c r="A46" t="n">
        <v>44</v>
      </c>
      <c r="B46" s="11">
        <f>IF(B45&lt;=0.005,0,MAX(0,B45+C46-(MIN(B45+C46,MIN(Debts!$E$6,B45)+IF(Debts!$F$6=$O46,MAX(0,$N46),0)))))</f>
        <v/>
      </c>
      <c r="C46" s="11">
        <f>IF(B45&gt;0.005,B45*Debts!$D$6/12,0)</f>
        <v/>
      </c>
      <c r="D46" s="11">
        <f>IF(D45&lt;=0.005,0,MAX(0,D45+E46-(MIN(D45+E46,MIN(Debts!$E$7,D45)+IF(Debts!$F$7=$O46,MAX(0,$N46),0)))))</f>
        <v/>
      </c>
      <c r="E46" s="11">
        <f>IF(D45&gt;0.005,D45*Debts!$D$7/12,0)</f>
        <v/>
      </c>
      <c r="F46" s="11">
        <f>IF(F45&lt;=0.005,0,MAX(0,F45+G46-(MIN(F45+G46,MIN(Debts!$E$8,F45)+IF(Debts!$F$8=$O46,MAX(0,$N46),0)))))</f>
        <v/>
      </c>
      <c r="G46" s="11">
        <f>IF(F45&gt;0.005,F45*Debts!$D$8/12,0)</f>
        <v/>
      </c>
      <c r="H46" s="11">
        <f>IF(H45&lt;=0.005,0,MAX(0,H45+I46-(MIN(H45+I46,MIN(Debts!$E$9,H45)+IF(Debts!$F$9=$O46,MAX(0,$N46),0)))))</f>
        <v/>
      </c>
      <c r="I46" s="11">
        <f>IF(H45&gt;0.005,H45*Debts!$D$9/12,0)</f>
        <v/>
      </c>
      <c r="J46" s="11">
        <f>IF(J45&lt;=0.005,0,MAX(0,J45+K46-(MIN(J45+K46,MIN(Debts!$E$10,J45)+IF(Debts!$F$10=$O46,MAX(0,$N46),0)))))</f>
        <v/>
      </c>
      <c r="K46" s="11">
        <f>IF(J45&gt;0.005,J45*Debts!$D$10/12,0)</f>
        <v/>
      </c>
      <c r="L46" s="11">
        <f>B46+D46+F46+H46+J46</f>
        <v/>
      </c>
      <c r="N46">
        <f>Debts!$C$13-(IF(B45&gt;0.005,MIN(Debts!$E$6,B45),0)+IF(D45&gt;0.005,MIN(Debts!$E$7,D45),0)+IF(F45&gt;0.005,MIN(Debts!$E$8,F45),0)+IF(H45&gt;0.005,MIN(Debts!$E$9,H45),0)+IF(J45&gt;0.005,MIN(Debts!$E$10,J45),0))</f>
        <v/>
      </c>
      <c r="O46">
        <f>MIN(IF(B45&gt;0.005,Debts!$F$6,99),IF(D45&gt;0.005,Debts!$F$7,99),IF(F45&gt;0.005,Debts!$F$8,99),IF(H45&gt;0.005,Debts!$F$9,99),IF(J45&gt;0.005,Debts!$F$10,99))</f>
        <v/>
      </c>
    </row>
    <row r="47">
      <c r="A47" t="n">
        <v>45</v>
      </c>
      <c r="B47" s="11">
        <f>IF(B46&lt;=0.005,0,MAX(0,B46+C47-(MIN(B46+C47,MIN(Debts!$E$6,B46)+IF(Debts!$F$6=$O47,MAX(0,$N47),0)))))</f>
        <v/>
      </c>
      <c r="C47" s="11">
        <f>IF(B46&gt;0.005,B46*Debts!$D$6/12,0)</f>
        <v/>
      </c>
      <c r="D47" s="11">
        <f>IF(D46&lt;=0.005,0,MAX(0,D46+E47-(MIN(D46+E47,MIN(Debts!$E$7,D46)+IF(Debts!$F$7=$O47,MAX(0,$N47),0)))))</f>
        <v/>
      </c>
      <c r="E47" s="11">
        <f>IF(D46&gt;0.005,D46*Debts!$D$7/12,0)</f>
        <v/>
      </c>
      <c r="F47" s="11">
        <f>IF(F46&lt;=0.005,0,MAX(0,F46+G47-(MIN(F46+G47,MIN(Debts!$E$8,F46)+IF(Debts!$F$8=$O47,MAX(0,$N47),0)))))</f>
        <v/>
      </c>
      <c r="G47" s="11">
        <f>IF(F46&gt;0.005,F46*Debts!$D$8/12,0)</f>
        <v/>
      </c>
      <c r="H47" s="11">
        <f>IF(H46&lt;=0.005,0,MAX(0,H46+I47-(MIN(H46+I47,MIN(Debts!$E$9,H46)+IF(Debts!$F$9=$O47,MAX(0,$N47),0)))))</f>
        <v/>
      </c>
      <c r="I47" s="11">
        <f>IF(H46&gt;0.005,H46*Debts!$D$9/12,0)</f>
        <v/>
      </c>
      <c r="J47" s="11">
        <f>IF(J46&lt;=0.005,0,MAX(0,J46+K47-(MIN(J46+K47,MIN(Debts!$E$10,J46)+IF(Debts!$F$10=$O47,MAX(0,$N47),0)))))</f>
        <v/>
      </c>
      <c r="K47" s="11">
        <f>IF(J46&gt;0.005,J46*Debts!$D$10/12,0)</f>
        <v/>
      </c>
      <c r="L47" s="11">
        <f>B47+D47+F47+H47+J47</f>
        <v/>
      </c>
      <c r="N47">
        <f>Debts!$C$13-(IF(B46&gt;0.005,MIN(Debts!$E$6,B46),0)+IF(D46&gt;0.005,MIN(Debts!$E$7,D46),0)+IF(F46&gt;0.005,MIN(Debts!$E$8,F46),0)+IF(H46&gt;0.005,MIN(Debts!$E$9,H46),0)+IF(J46&gt;0.005,MIN(Debts!$E$10,J46),0))</f>
        <v/>
      </c>
      <c r="O47">
        <f>MIN(IF(B46&gt;0.005,Debts!$F$6,99),IF(D46&gt;0.005,Debts!$F$7,99),IF(F46&gt;0.005,Debts!$F$8,99),IF(H46&gt;0.005,Debts!$F$9,99),IF(J46&gt;0.005,Debts!$F$10,99))</f>
        <v/>
      </c>
    </row>
    <row r="48">
      <c r="A48" t="n">
        <v>46</v>
      </c>
      <c r="B48" s="11">
        <f>IF(B47&lt;=0.005,0,MAX(0,B47+C48-(MIN(B47+C48,MIN(Debts!$E$6,B47)+IF(Debts!$F$6=$O48,MAX(0,$N48),0)))))</f>
        <v/>
      </c>
      <c r="C48" s="11">
        <f>IF(B47&gt;0.005,B47*Debts!$D$6/12,0)</f>
        <v/>
      </c>
      <c r="D48" s="11">
        <f>IF(D47&lt;=0.005,0,MAX(0,D47+E48-(MIN(D47+E48,MIN(Debts!$E$7,D47)+IF(Debts!$F$7=$O48,MAX(0,$N48),0)))))</f>
        <v/>
      </c>
      <c r="E48" s="11">
        <f>IF(D47&gt;0.005,D47*Debts!$D$7/12,0)</f>
        <v/>
      </c>
      <c r="F48" s="11">
        <f>IF(F47&lt;=0.005,0,MAX(0,F47+G48-(MIN(F47+G48,MIN(Debts!$E$8,F47)+IF(Debts!$F$8=$O48,MAX(0,$N48),0)))))</f>
        <v/>
      </c>
      <c r="G48" s="11">
        <f>IF(F47&gt;0.005,F47*Debts!$D$8/12,0)</f>
        <v/>
      </c>
      <c r="H48" s="11">
        <f>IF(H47&lt;=0.005,0,MAX(0,H47+I48-(MIN(H47+I48,MIN(Debts!$E$9,H47)+IF(Debts!$F$9=$O48,MAX(0,$N48),0)))))</f>
        <v/>
      </c>
      <c r="I48" s="11">
        <f>IF(H47&gt;0.005,H47*Debts!$D$9/12,0)</f>
        <v/>
      </c>
      <c r="J48" s="11">
        <f>IF(J47&lt;=0.005,0,MAX(0,J47+K48-(MIN(J47+K48,MIN(Debts!$E$10,J47)+IF(Debts!$F$10=$O48,MAX(0,$N48),0)))))</f>
        <v/>
      </c>
      <c r="K48" s="11">
        <f>IF(J47&gt;0.005,J47*Debts!$D$10/12,0)</f>
        <v/>
      </c>
      <c r="L48" s="11">
        <f>B48+D48+F48+H48+J48</f>
        <v/>
      </c>
      <c r="N48">
        <f>Debts!$C$13-(IF(B47&gt;0.005,MIN(Debts!$E$6,B47),0)+IF(D47&gt;0.005,MIN(Debts!$E$7,D47),0)+IF(F47&gt;0.005,MIN(Debts!$E$8,F47),0)+IF(H47&gt;0.005,MIN(Debts!$E$9,H47),0)+IF(J47&gt;0.005,MIN(Debts!$E$10,J47),0))</f>
        <v/>
      </c>
      <c r="O48">
        <f>MIN(IF(B47&gt;0.005,Debts!$F$6,99),IF(D47&gt;0.005,Debts!$F$7,99),IF(F47&gt;0.005,Debts!$F$8,99),IF(H47&gt;0.005,Debts!$F$9,99),IF(J47&gt;0.005,Debts!$F$10,99))</f>
        <v/>
      </c>
    </row>
    <row r="49">
      <c r="A49" t="n">
        <v>47</v>
      </c>
      <c r="B49" s="11">
        <f>IF(B48&lt;=0.005,0,MAX(0,B48+C49-(MIN(B48+C49,MIN(Debts!$E$6,B48)+IF(Debts!$F$6=$O49,MAX(0,$N49),0)))))</f>
        <v/>
      </c>
      <c r="C49" s="11">
        <f>IF(B48&gt;0.005,B48*Debts!$D$6/12,0)</f>
        <v/>
      </c>
      <c r="D49" s="11">
        <f>IF(D48&lt;=0.005,0,MAX(0,D48+E49-(MIN(D48+E49,MIN(Debts!$E$7,D48)+IF(Debts!$F$7=$O49,MAX(0,$N49),0)))))</f>
        <v/>
      </c>
      <c r="E49" s="11">
        <f>IF(D48&gt;0.005,D48*Debts!$D$7/12,0)</f>
        <v/>
      </c>
      <c r="F49" s="11">
        <f>IF(F48&lt;=0.005,0,MAX(0,F48+G49-(MIN(F48+G49,MIN(Debts!$E$8,F48)+IF(Debts!$F$8=$O49,MAX(0,$N49),0)))))</f>
        <v/>
      </c>
      <c r="G49" s="11">
        <f>IF(F48&gt;0.005,F48*Debts!$D$8/12,0)</f>
        <v/>
      </c>
      <c r="H49" s="11">
        <f>IF(H48&lt;=0.005,0,MAX(0,H48+I49-(MIN(H48+I49,MIN(Debts!$E$9,H48)+IF(Debts!$F$9=$O49,MAX(0,$N49),0)))))</f>
        <v/>
      </c>
      <c r="I49" s="11">
        <f>IF(H48&gt;0.005,H48*Debts!$D$9/12,0)</f>
        <v/>
      </c>
      <c r="J49" s="11">
        <f>IF(J48&lt;=0.005,0,MAX(0,J48+K49-(MIN(J48+K49,MIN(Debts!$E$10,J48)+IF(Debts!$F$10=$O49,MAX(0,$N49),0)))))</f>
        <v/>
      </c>
      <c r="K49" s="11">
        <f>IF(J48&gt;0.005,J48*Debts!$D$10/12,0)</f>
        <v/>
      </c>
      <c r="L49" s="11">
        <f>B49+D49+F49+H49+J49</f>
        <v/>
      </c>
      <c r="N49">
        <f>Debts!$C$13-(IF(B48&gt;0.005,MIN(Debts!$E$6,B48),0)+IF(D48&gt;0.005,MIN(Debts!$E$7,D48),0)+IF(F48&gt;0.005,MIN(Debts!$E$8,F48),0)+IF(H48&gt;0.005,MIN(Debts!$E$9,H48),0)+IF(J48&gt;0.005,MIN(Debts!$E$10,J48),0))</f>
        <v/>
      </c>
      <c r="O49">
        <f>MIN(IF(B48&gt;0.005,Debts!$F$6,99),IF(D48&gt;0.005,Debts!$F$7,99),IF(F48&gt;0.005,Debts!$F$8,99),IF(H48&gt;0.005,Debts!$F$9,99),IF(J48&gt;0.005,Debts!$F$10,99))</f>
        <v/>
      </c>
    </row>
    <row r="50">
      <c r="A50" t="n">
        <v>48</v>
      </c>
      <c r="B50" s="11">
        <f>IF(B49&lt;=0.005,0,MAX(0,B49+C50-(MIN(B49+C50,MIN(Debts!$E$6,B49)+IF(Debts!$F$6=$O50,MAX(0,$N50),0)))))</f>
        <v/>
      </c>
      <c r="C50" s="11">
        <f>IF(B49&gt;0.005,B49*Debts!$D$6/12,0)</f>
        <v/>
      </c>
      <c r="D50" s="11">
        <f>IF(D49&lt;=0.005,0,MAX(0,D49+E50-(MIN(D49+E50,MIN(Debts!$E$7,D49)+IF(Debts!$F$7=$O50,MAX(0,$N50),0)))))</f>
        <v/>
      </c>
      <c r="E50" s="11">
        <f>IF(D49&gt;0.005,D49*Debts!$D$7/12,0)</f>
        <v/>
      </c>
      <c r="F50" s="11">
        <f>IF(F49&lt;=0.005,0,MAX(0,F49+G50-(MIN(F49+G50,MIN(Debts!$E$8,F49)+IF(Debts!$F$8=$O50,MAX(0,$N50),0)))))</f>
        <v/>
      </c>
      <c r="G50" s="11">
        <f>IF(F49&gt;0.005,F49*Debts!$D$8/12,0)</f>
        <v/>
      </c>
      <c r="H50" s="11">
        <f>IF(H49&lt;=0.005,0,MAX(0,H49+I50-(MIN(H49+I50,MIN(Debts!$E$9,H49)+IF(Debts!$F$9=$O50,MAX(0,$N50),0)))))</f>
        <v/>
      </c>
      <c r="I50" s="11">
        <f>IF(H49&gt;0.005,H49*Debts!$D$9/12,0)</f>
        <v/>
      </c>
      <c r="J50" s="11">
        <f>IF(J49&lt;=0.005,0,MAX(0,J49+K50-(MIN(J49+K50,MIN(Debts!$E$10,J49)+IF(Debts!$F$10=$O50,MAX(0,$N50),0)))))</f>
        <v/>
      </c>
      <c r="K50" s="11">
        <f>IF(J49&gt;0.005,J49*Debts!$D$10/12,0)</f>
        <v/>
      </c>
      <c r="L50" s="11">
        <f>B50+D50+F50+H50+J50</f>
        <v/>
      </c>
      <c r="N50">
        <f>Debts!$C$13-(IF(B49&gt;0.005,MIN(Debts!$E$6,B49),0)+IF(D49&gt;0.005,MIN(Debts!$E$7,D49),0)+IF(F49&gt;0.005,MIN(Debts!$E$8,F49),0)+IF(H49&gt;0.005,MIN(Debts!$E$9,H49),0)+IF(J49&gt;0.005,MIN(Debts!$E$10,J49),0))</f>
        <v/>
      </c>
      <c r="O50">
        <f>MIN(IF(B49&gt;0.005,Debts!$F$6,99),IF(D49&gt;0.005,Debts!$F$7,99),IF(F49&gt;0.005,Debts!$F$8,99),IF(H49&gt;0.005,Debts!$F$9,99),IF(J49&gt;0.005,Debts!$F$10,99))</f>
        <v/>
      </c>
    </row>
    <row r="51">
      <c r="A51" t="n">
        <v>49</v>
      </c>
      <c r="B51" s="11">
        <f>IF(B50&lt;=0.005,0,MAX(0,B50+C51-(MIN(B50+C51,MIN(Debts!$E$6,B50)+IF(Debts!$F$6=$O51,MAX(0,$N51),0)))))</f>
        <v/>
      </c>
      <c r="C51" s="11">
        <f>IF(B50&gt;0.005,B50*Debts!$D$6/12,0)</f>
        <v/>
      </c>
      <c r="D51" s="11">
        <f>IF(D50&lt;=0.005,0,MAX(0,D50+E51-(MIN(D50+E51,MIN(Debts!$E$7,D50)+IF(Debts!$F$7=$O51,MAX(0,$N51),0)))))</f>
        <v/>
      </c>
      <c r="E51" s="11">
        <f>IF(D50&gt;0.005,D50*Debts!$D$7/12,0)</f>
        <v/>
      </c>
      <c r="F51" s="11">
        <f>IF(F50&lt;=0.005,0,MAX(0,F50+G51-(MIN(F50+G51,MIN(Debts!$E$8,F50)+IF(Debts!$F$8=$O51,MAX(0,$N51),0)))))</f>
        <v/>
      </c>
      <c r="G51" s="11">
        <f>IF(F50&gt;0.005,F50*Debts!$D$8/12,0)</f>
        <v/>
      </c>
      <c r="H51" s="11">
        <f>IF(H50&lt;=0.005,0,MAX(0,H50+I51-(MIN(H50+I51,MIN(Debts!$E$9,H50)+IF(Debts!$F$9=$O51,MAX(0,$N51),0)))))</f>
        <v/>
      </c>
      <c r="I51" s="11">
        <f>IF(H50&gt;0.005,H50*Debts!$D$9/12,0)</f>
        <v/>
      </c>
      <c r="J51" s="11">
        <f>IF(J50&lt;=0.005,0,MAX(0,J50+K51-(MIN(J50+K51,MIN(Debts!$E$10,J50)+IF(Debts!$F$10=$O51,MAX(0,$N51),0)))))</f>
        <v/>
      </c>
      <c r="K51" s="11">
        <f>IF(J50&gt;0.005,J50*Debts!$D$10/12,0)</f>
        <v/>
      </c>
      <c r="L51" s="11">
        <f>B51+D51+F51+H51+J51</f>
        <v/>
      </c>
      <c r="N51">
        <f>Debts!$C$13-(IF(B50&gt;0.005,MIN(Debts!$E$6,B50),0)+IF(D50&gt;0.005,MIN(Debts!$E$7,D50),0)+IF(F50&gt;0.005,MIN(Debts!$E$8,F50),0)+IF(H50&gt;0.005,MIN(Debts!$E$9,H50),0)+IF(J50&gt;0.005,MIN(Debts!$E$10,J50),0))</f>
        <v/>
      </c>
      <c r="O51">
        <f>MIN(IF(B50&gt;0.005,Debts!$F$6,99),IF(D50&gt;0.005,Debts!$F$7,99),IF(F50&gt;0.005,Debts!$F$8,99),IF(H50&gt;0.005,Debts!$F$9,99),IF(J50&gt;0.005,Debts!$F$10,99))</f>
        <v/>
      </c>
    </row>
    <row r="52">
      <c r="A52" t="n">
        <v>50</v>
      </c>
      <c r="B52" s="11">
        <f>IF(B51&lt;=0.005,0,MAX(0,B51+C52-(MIN(B51+C52,MIN(Debts!$E$6,B51)+IF(Debts!$F$6=$O52,MAX(0,$N52),0)))))</f>
        <v/>
      </c>
      <c r="C52" s="11">
        <f>IF(B51&gt;0.005,B51*Debts!$D$6/12,0)</f>
        <v/>
      </c>
      <c r="D52" s="11">
        <f>IF(D51&lt;=0.005,0,MAX(0,D51+E52-(MIN(D51+E52,MIN(Debts!$E$7,D51)+IF(Debts!$F$7=$O52,MAX(0,$N52),0)))))</f>
        <v/>
      </c>
      <c r="E52" s="11">
        <f>IF(D51&gt;0.005,D51*Debts!$D$7/12,0)</f>
        <v/>
      </c>
      <c r="F52" s="11">
        <f>IF(F51&lt;=0.005,0,MAX(0,F51+G52-(MIN(F51+G52,MIN(Debts!$E$8,F51)+IF(Debts!$F$8=$O52,MAX(0,$N52),0)))))</f>
        <v/>
      </c>
      <c r="G52" s="11">
        <f>IF(F51&gt;0.005,F51*Debts!$D$8/12,0)</f>
        <v/>
      </c>
      <c r="H52" s="11">
        <f>IF(H51&lt;=0.005,0,MAX(0,H51+I52-(MIN(H51+I52,MIN(Debts!$E$9,H51)+IF(Debts!$F$9=$O52,MAX(0,$N52),0)))))</f>
        <v/>
      </c>
      <c r="I52" s="11">
        <f>IF(H51&gt;0.005,H51*Debts!$D$9/12,0)</f>
        <v/>
      </c>
      <c r="J52" s="11">
        <f>IF(J51&lt;=0.005,0,MAX(0,J51+K52-(MIN(J51+K52,MIN(Debts!$E$10,J51)+IF(Debts!$F$10=$O52,MAX(0,$N52),0)))))</f>
        <v/>
      </c>
      <c r="K52" s="11">
        <f>IF(J51&gt;0.005,J51*Debts!$D$10/12,0)</f>
        <v/>
      </c>
      <c r="L52" s="11">
        <f>B52+D52+F52+H52+J52</f>
        <v/>
      </c>
      <c r="N52">
        <f>Debts!$C$13-(IF(B51&gt;0.005,MIN(Debts!$E$6,B51),0)+IF(D51&gt;0.005,MIN(Debts!$E$7,D51),0)+IF(F51&gt;0.005,MIN(Debts!$E$8,F51),0)+IF(H51&gt;0.005,MIN(Debts!$E$9,H51),0)+IF(J51&gt;0.005,MIN(Debts!$E$10,J51),0))</f>
        <v/>
      </c>
      <c r="O52">
        <f>MIN(IF(B51&gt;0.005,Debts!$F$6,99),IF(D51&gt;0.005,Debts!$F$7,99),IF(F51&gt;0.005,Debts!$F$8,99),IF(H51&gt;0.005,Debts!$F$9,99),IF(J51&gt;0.005,Debts!$F$10,99))</f>
        <v/>
      </c>
    </row>
    <row r="53">
      <c r="A53" t="n">
        <v>51</v>
      </c>
      <c r="B53" s="11">
        <f>IF(B52&lt;=0.005,0,MAX(0,B52+C53-(MIN(B52+C53,MIN(Debts!$E$6,B52)+IF(Debts!$F$6=$O53,MAX(0,$N53),0)))))</f>
        <v/>
      </c>
      <c r="C53" s="11">
        <f>IF(B52&gt;0.005,B52*Debts!$D$6/12,0)</f>
        <v/>
      </c>
      <c r="D53" s="11">
        <f>IF(D52&lt;=0.005,0,MAX(0,D52+E53-(MIN(D52+E53,MIN(Debts!$E$7,D52)+IF(Debts!$F$7=$O53,MAX(0,$N53),0)))))</f>
        <v/>
      </c>
      <c r="E53" s="11">
        <f>IF(D52&gt;0.005,D52*Debts!$D$7/12,0)</f>
        <v/>
      </c>
      <c r="F53" s="11">
        <f>IF(F52&lt;=0.005,0,MAX(0,F52+G53-(MIN(F52+G53,MIN(Debts!$E$8,F52)+IF(Debts!$F$8=$O53,MAX(0,$N53),0)))))</f>
        <v/>
      </c>
      <c r="G53" s="11">
        <f>IF(F52&gt;0.005,F52*Debts!$D$8/12,0)</f>
        <v/>
      </c>
      <c r="H53" s="11">
        <f>IF(H52&lt;=0.005,0,MAX(0,H52+I53-(MIN(H52+I53,MIN(Debts!$E$9,H52)+IF(Debts!$F$9=$O53,MAX(0,$N53),0)))))</f>
        <v/>
      </c>
      <c r="I53" s="11">
        <f>IF(H52&gt;0.005,H52*Debts!$D$9/12,0)</f>
        <v/>
      </c>
      <c r="J53" s="11">
        <f>IF(J52&lt;=0.005,0,MAX(0,J52+K53-(MIN(J52+K53,MIN(Debts!$E$10,J52)+IF(Debts!$F$10=$O53,MAX(0,$N53),0)))))</f>
        <v/>
      </c>
      <c r="K53" s="11">
        <f>IF(J52&gt;0.005,J52*Debts!$D$10/12,0)</f>
        <v/>
      </c>
      <c r="L53" s="11">
        <f>B53+D53+F53+H53+J53</f>
        <v/>
      </c>
      <c r="N53">
        <f>Debts!$C$13-(IF(B52&gt;0.005,MIN(Debts!$E$6,B52),0)+IF(D52&gt;0.005,MIN(Debts!$E$7,D52),0)+IF(F52&gt;0.005,MIN(Debts!$E$8,F52),0)+IF(H52&gt;0.005,MIN(Debts!$E$9,H52),0)+IF(J52&gt;0.005,MIN(Debts!$E$10,J52),0))</f>
        <v/>
      </c>
      <c r="O53">
        <f>MIN(IF(B52&gt;0.005,Debts!$F$6,99),IF(D52&gt;0.005,Debts!$F$7,99),IF(F52&gt;0.005,Debts!$F$8,99),IF(H52&gt;0.005,Debts!$F$9,99),IF(J52&gt;0.005,Debts!$F$10,99))</f>
        <v/>
      </c>
    </row>
    <row r="54">
      <c r="A54" t="n">
        <v>52</v>
      </c>
      <c r="B54" s="11">
        <f>IF(B53&lt;=0.005,0,MAX(0,B53+C54-(MIN(B53+C54,MIN(Debts!$E$6,B53)+IF(Debts!$F$6=$O54,MAX(0,$N54),0)))))</f>
        <v/>
      </c>
      <c r="C54" s="11">
        <f>IF(B53&gt;0.005,B53*Debts!$D$6/12,0)</f>
        <v/>
      </c>
      <c r="D54" s="11">
        <f>IF(D53&lt;=0.005,0,MAX(0,D53+E54-(MIN(D53+E54,MIN(Debts!$E$7,D53)+IF(Debts!$F$7=$O54,MAX(0,$N54),0)))))</f>
        <v/>
      </c>
      <c r="E54" s="11">
        <f>IF(D53&gt;0.005,D53*Debts!$D$7/12,0)</f>
        <v/>
      </c>
      <c r="F54" s="11">
        <f>IF(F53&lt;=0.005,0,MAX(0,F53+G54-(MIN(F53+G54,MIN(Debts!$E$8,F53)+IF(Debts!$F$8=$O54,MAX(0,$N54),0)))))</f>
        <v/>
      </c>
      <c r="G54" s="11">
        <f>IF(F53&gt;0.005,F53*Debts!$D$8/12,0)</f>
        <v/>
      </c>
      <c r="H54" s="11">
        <f>IF(H53&lt;=0.005,0,MAX(0,H53+I54-(MIN(H53+I54,MIN(Debts!$E$9,H53)+IF(Debts!$F$9=$O54,MAX(0,$N54),0)))))</f>
        <v/>
      </c>
      <c r="I54" s="11">
        <f>IF(H53&gt;0.005,H53*Debts!$D$9/12,0)</f>
        <v/>
      </c>
      <c r="J54" s="11">
        <f>IF(J53&lt;=0.005,0,MAX(0,J53+K54-(MIN(J53+K54,MIN(Debts!$E$10,J53)+IF(Debts!$F$10=$O54,MAX(0,$N54),0)))))</f>
        <v/>
      </c>
      <c r="K54" s="11">
        <f>IF(J53&gt;0.005,J53*Debts!$D$10/12,0)</f>
        <v/>
      </c>
      <c r="L54" s="11">
        <f>B54+D54+F54+H54+J54</f>
        <v/>
      </c>
      <c r="N54">
        <f>Debts!$C$13-(IF(B53&gt;0.005,MIN(Debts!$E$6,B53),0)+IF(D53&gt;0.005,MIN(Debts!$E$7,D53),0)+IF(F53&gt;0.005,MIN(Debts!$E$8,F53),0)+IF(H53&gt;0.005,MIN(Debts!$E$9,H53),0)+IF(J53&gt;0.005,MIN(Debts!$E$10,J53),0))</f>
        <v/>
      </c>
      <c r="O54">
        <f>MIN(IF(B53&gt;0.005,Debts!$F$6,99),IF(D53&gt;0.005,Debts!$F$7,99),IF(F53&gt;0.005,Debts!$F$8,99),IF(H53&gt;0.005,Debts!$F$9,99),IF(J53&gt;0.005,Debts!$F$10,99))</f>
        <v/>
      </c>
    </row>
    <row r="55">
      <c r="A55" t="n">
        <v>53</v>
      </c>
      <c r="B55" s="11">
        <f>IF(B54&lt;=0.005,0,MAX(0,B54+C55-(MIN(B54+C55,MIN(Debts!$E$6,B54)+IF(Debts!$F$6=$O55,MAX(0,$N55),0)))))</f>
        <v/>
      </c>
      <c r="C55" s="11">
        <f>IF(B54&gt;0.005,B54*Debts!$D$6/12,0)</f>
        <v/>
      </c>
      <c r="D55" s="11">
        <f>IF(D54&lt;=0.005,0,MAX(0,D54+E55-(MIN(D54+E55,MIN(Debts!$E$7,D54)+IF(Debts!$F$7=$O55,MAX(0,$N55),0)))))</f>
        <v/>
      </c>
      <c r="E55" s="11">
        <f>IF(D54&gt;0.005,D54*Debts!$D$7/12,0)</f>
        <v/>
      </c>
      <c r="F55" s="11">
        <f>IF(F54&lt;=0.005,0,MAX(0,F54+G55-(MIN(F54+G55,MIN(Debts!$E$8,F54)+IF(Debts!$F$8=$O55,MAX(0,$N55),0)))))</f>
        <v/>
      </c>
      <c r="G55" s="11">
        <f>IF(F54&gt;0.005,F54*Debts!$D$8/12,0)</f>
        <v/>
      </c>
      <c r="H55" s="11">
        <f>IF(H54&lt;=0.005,0,MAX(0,H54+I55-(MIN(H54+I55,MIN(Debts!$E$9,H54)+IF(Debts!$F$9=$O55,MAX(0,$N55),0)))))</f>
        <v/>
      </c>
      <c r="I55" s="11">
        <f>IF(H54&gt;0.005,H54*Debts!$D$9/12,0)</f>
        <v/>
      </c>
      <c r="J55" s="11">
        <f>IF(J54&lt;=0.005,0,MAX(0,J54+K55-(MIN(J54+K55,MIN(Debts!$E$10,J54)+IF(Debts!$F$10=$O55,MAX(0,$N55),0)))))</f>
        <v/>
      </c>
      <c r="K55" s="11">
        <f>IF(J54&gt;0.005,J54*Debts!$D$10/12,0)</f>
        <v/>
      </c>
      <c r="L55" s="11">
        <f>B55+D55+F55+H55+J55</f>
        <v/>
      </c>
      <c r="N55">
        <f>Debts!$C$13-(IF(B54&gt;0.005,MIN(Debts!$E$6,B54),0)+IF(D54&gt;0.005,MIN(Debts!$E$7,D54),0)+IF(F54&gt;0.005,MIN(Debts!$E$8,F54),0)+IF(H54&gt;0.005,MIN(Debts!$E$9,H54),0)+IF(J54&gt;0.005,MIN(Debts!$E$10,J54),0))</f>
        <v/>
      </c>
      <c r="O55">
        <f>MIN(IF(B54&gt;0.005,Debts!$F$6,99),IF(D54&gt;0.005,Debts!$F$7,99),IF(F54&gt;0.005,Debts!$F$8,99),IF(H54&gt;0.005,Debts!$F$9,99),IF(J54&gt;0.005,Debts!$F$10,99))</f>
        <v/>
      </c>
    </row>
    <row r="56">
      <c r="A56" t="n">
        <v>54</v>
      </c>
      <c r="B56" s="11">
        <f>IF(B55&lt;=0.005,0,MAX(0,B55+C56-(MIN(B55+C56,MIN(Debts!$E$6,B55)+IF(Debts!$F$6=$O56,MAX(0,$N56),0)))))</f>
        <v/>
      </c>
      <c r="C56" s="11">
        <f>IF(B55&gt;0.005,B55*Debts!$D$6/12,0)</f>
        <v/>
      </c>
      <c r="D56" s="11">
        <f>IF(D55&lt;=0.005,0,MAX(0,D55+E56-(MIN(D55+E56,MIN(Debts!$E$7,D55)+IF(Debts!$F$7=$O56,MAX(0,$N56),0)))))</f>
        <v/>
      </c>
      <c r="E56" s="11">
        <f>IF(D55&gt;0.005,D55*Debts!$D$7/12,0)</f>
        <v/>
      </c>
      <c r="F56" s="11">
        <f>IF(F55&lt;=0.005,0,MAX(0,F55+G56-(MIN(F55+G56,MIN(Debts!$E$8,F55)+IF(Debts!$F$8=$O56,MAX(0,$N56),0)))))</f>
        <v/>
      </c>
      <c r="G56" s="11">
        <f>IF(F55&gt;0.005,F55*Debts!$D$8/12,0)</f>
        <v/>
      </c>
      <c r="H56" s="11">
        <f>IF(H55&lt;=0.005,0,MAX(0,H55+I56-(MIN(H55+I56,MIN(Debts!$E$9,H55)+IF(Debts!$F$9=$O56,MAX(0,$N56),0)))))</f>
        <v/>
      </c>
      <c r="I56" s="11">
        <f>IF(H55&gt;0.005,H55*Debts!$D$9/12,0)</f>
        <v/>
      </c>
      <c r="J56" s="11">
        <f>IF(J55&lt;=0.005,0,MAX(0,J55+K56-(MIN(J55+K56,MIN(Debts!$E$10,J55)+IF(Debts!$F$10=$O56,MAX(0,$N56),0)))))</f>
        <v/>
      </c>
      <c r="K56" s="11">
        <f>IF(J55&gt;0.005,J55*Debts!$D$10/12,0)</f>
        <v/>
      </c>
      <c r="L56" s="11">
        <f>B56+D56+F56+H56+J56</f>
        <v/>
      </c>
      <c r="N56">
        <f>Debts!$C$13-(IF(B55&gt;0.005,MIN(Debts!$E$6,B55),0)+IF(D55&gt;0.005,MIN(Debts!$E$7,D55),0)+IF(F55&gt;0.005,MIN(Debts!$E$8,F55),0)+IF(H55&gt;0.005,MIN(Debts!$E$9,H55),0)+IF(J55&gt;0.005,MIN(Debts!$E$10,J55),0))</f>
        <v/>
      </c>
      <c r="O56">
        <f>MIN(IF(B55&gt;0.005,Debts!$F$6,99),IF(D55&gt;0.005,Debts!$F$7,99),IF(F55&gt;0.005,Debts!$F$8,99),IF(H55&gt;0.005,Debts!$F$9,99),IF(J55&gt;0.005,Debts!$F$10,99))</f>
        <v/>
      </c>
    </row>
    <row r="57">
      <c r="A57" t="n">
        <v>55</v>
      </c>
      <c r="B57" s="11">
        <f>IF(B56&lt;=0.005,0,MAX(0,B56+C57-(MIN(B56+C57,MIN(Debts!$E$6,B56)+IF(Debts!$F$6=$O57,MAX(0,$N57),0)))))</f>
        <v/>
      </c>
      <c r="C57" s="11">
        <f>IF(B56&gt;0.005,B56*Debts!$D$6/12,0)</f>
        <v/>
      </c>
      <c r="D57" s="11">
        <f>IF(D56&lt;=0.005,0,MAX(0,D56+E57-(MIN(D56+E57,MIN(Debts!$E$7,D56)+IF(Debts!$F$7=$O57,MAX(0,$N57),0)))))</f>
        <v/>
      </c>
      <c r="E57" s="11">
        <f>IF(D56&gt;0.005,D56*Debts!$D$7/12,0)</f>
        <v/>
      </c>
      <c r="F57" s="11">
        <f>IF(F56&lt;=0.005,0,MAX(0,F56+G57-(MIN(F56+G57,MIN(Debts!$E$8,F56)+IF(Debts!$F$8=$O57,MAX(0,$N57),0)))))</f>
        <v/>
      </c>
      <c r="G57" s="11">
        <f>IF(F56&gt;0.005,F56*Debts!$D$8/12,0)</f>
        <v/>
      </c>
      <c r="H57" s="11">
        <f>IF(H56&lt;=0.005,0,MAX(0,H56+I57-(MIN(H56+I57,MIN(Debts!$E$9,H56)+IF(Debts!$F$9=$O57,MAX(0,$N57),0)))))</f>
        <v/>
      </c>
      <c r="I57" s="11">
        <f>IF(H56&gt;0.005,H56*Debts!$D$9/12,0)</f>
        <v/>
      </c>
      <c r="J57" s="11">
        <f>IF(J56&lt;=0.005,0,MAX(0,J56+K57-(MIN(J56+K57,MIN(Debts!$E$10,J56)+IF(Debts!$F$10=$O57,MAX(0,$N57),0)))))</f>
        <v/>
      </c>
      <c r="K57" s="11">
        <f>IF(J56&gt;0.005,J56*Debts!$D$10/12,0)</f>
        <v/>
      </c>
      <c r="L57" s="11">
        <f>B57+D57+F57+H57+J57</f>
        <v/>
      </c>
      <c r="N57">
        <f>Debts!$C$13-(IF(B56&gt;0.005,MIN(Debts!$E$6,B56),0)+IF(D56&gt;0.005,MIN(Debts!$E$7,D56),0)+IF(F56&gt;0.005,MIN(Debts!$E$8,F56),0)+IF(H56&gt;0.005,MIN(Debts!$E$9,H56),0)+IF(J56&gt;0.005,MIN(Debts!$E$10,J56),0))</f>
        <v/>
      </c>
      <c r="O57">
        <f>MIN(IF(B56&gt;0.005,Debts!$F$6,99),IF(D56&gt;0.005,Debts!$F$7,99),IF(F56&gt;0.005,Debts!$F$8,99),IF(H56&gt;0.005,Debts!$F$9,99),IF(J56&gt;0.005,Debts!$F$10,99))</f>
        <v/>
      </c>
    </row>
    <row r="58">
      <c r="A58" t="n">
        <v>56</v>
      </c>
      <c r="B58" s="11">
        <f>IF(B57&lt;=0.005,0,MAX(0,B57+C58-(MIN(B57+C58,MIN(Debts!$E$6,B57)+IF(Debts!$F$6=$O58,MAX(0,$N58),0)))))</f>
        <v/>
      </c>
      <c r="C58" s="11">
        <f>IF(B57&gt;0.005,B57*Debts!$D$6/12,0)</f>
        <v/>
      </c>
      <c r="D58" s="11">
        <f>IF(D57&lt;=0.005,0,MAX(0,D57+E58-(MIN(D57+E58,MIN(Debts!$E$7,D57)+IF(Debts!$F$7=$O58,MAX(0,$N58),0)))))</f>
        <v/>
      </c>
      <c r="E58" s="11">
        <f>IF(D57&gt;0.005,D57*Debts!$D$7/12,0)</f>
        <v/>
      </c>
      <c r="F58" s="11">
        <f>IF(F57&lt;=0.005,0,MAX(0,F57+G58-(MIN(F57+G58,MIN(Debts!$E$8,F57)+IF(Debts!$F$8=$O58,MAX(0,$N58),0)))))</f>
        <v/>
      </c>
      <c r="G58" s="11">
        <f>IF(F57&gt;0.005,F57*Debts!$D$8/12,0)</f>
        <v/>
      </c>
      <c r="H58" s="11">
        <f>IF(H57&lt;=0.005,0,MAX(0,H57+I58-(MIN(H57+I58,MIN(Debts!$E$9,H57)+IF(Debts!$F$9=$O58,MAX(0,$N58),0)))))</f>
        <v/>
      </c>
      <c r="I58" s="11">
        <f>IF(H57&gt;0.005,H57*Debts!$D$9/12,0)</f>
        <v/>
      </c>
      <c r="J58" s="11">
        <f>IF(J57&lt;=0.005,0,MAX(0,J57+K58-(MIN(J57+K58,MIN(Debts!$E$10,J57)+IF(Debts!$F$10=$O58,MAX(0,$N58),0)))))</f>
        <v/>
      </c>
      <c r="K58" s="11">
        <f>IF(J57&gt;0.005,J57*Debts!$D$10/12,0)</f>
        <v/>
      </c>
      <c r="L58" s="11">
        <f>B58+D58+F58+H58+J58</f>
        <v/>
      </c>
      <c r="N58">
        <f>Debts!$C$13-(IF(B57&gt;0.005,MIN(Debts!$E$6,B57),0)+IF(D57&gt;0.005,MIN(Debts!$E$7,D57),0)+IF(F57&gt;0.005,MIN(Debts!$E$8,F57),0)+IF(H57&gt;0.005,MIN(Debts!$E$9,H57),0)+IF(J57&gt;0.005,MIN(Debts!$E$10,J57),0))</f>
        <v/>
      </c>
      <c r="O58">
        <f>MIN(IF(B57&gt;0.005,Debts!$F$6,99),IF(D57&gt;0.005,Debts!$F$7,99),IF(F57&gt;0.005,Debts!$F$8,99),IF(H57&gt;0.005,Debts!$F$9,99),IF(J57&gt;0.005,Debts!$F$10,99))</f>
        <v/>
      </c>
    </row>
    <row r="59">
      <c r="A59" t="n">
        <v>57</v>
      </c>
      <c r="B59" s="11">
        <f>IF(B58&lt;=0.005,0,MAX(0,B58+C59-(MIN(B58+C59,MIN(Debts!$E$6,B58)+IF(Debts!$F$6=$O59,MAX(0,$N59),0)))))</f>
        <v/>
      </c>
      <c r="C59" s="11">
        <f>IF(B58&gt;0.005,B58*Debts!$D$6/12,0)</f>
        <v/>
      </c>
      <c r="D59" s="11">
        <f>IF(D58&lt;=0.005,0,MAX(0,D58+E59-(MIN(D58+E59,MIN(Debts!$E$7,D58)+IF(Debts!$F$7=$O59,MAX(0,$N59),0)))))</f>
        <v/>
      </c>
      <c r="E59" s="11">
        <f>IF(D58&gt;0.005,D58*Debts!$D$7/12,0)</f>
        <v/>
      </c>
      <c r="F59" s="11">
        <f>IF(F58&lt;=0.005,0,MAX(0,F58+G59-(MIN(F58+G59,MIN(Debts!$E$8,F58)+IF(Debts!$F$8=$O59,MAX(0,$N59),0)))))</f>
        <v/>
      </c>
      <c r="G59" s="11">
        <f>IF(F58&gt;0.005,F58*Debts!$D$8/12,0)</f>
        <v/>
      </c>
      <c r="H59" s="11">
        <f>IF(H58&lt;=0.005,0,MAX(0,H58+I59-(MIN(H58+I59,MIN(Debts!$E$9,H58)+IF(Debts!$F$9=$O59,MAX(0,$N59),0)))))</f>
        <v/>
      </c>
      <c r="I59" s="11">
        <f>IF(H58&gt;0.005,H58*Debts!$D$9/12,0)</f>
        <v/>
      </c>
      <c r="J59" s="11">
        <f>IF(J58&lt;=0.005,0,MAX(0,J58+K59-(MIN(J58+K59,MIN(Debts!$E$10,J58)+IF(Debts!$F$10=$O59,MAX(0,$N59),0)))))</f>
        <v/>
      </c>
      <c r="K59" s="11">
        <f>IF(J58&gt;0.005,J58*Debts!$D$10/12,0)</f>
        <v/>
      </c>
      <c r="L59" s="11">
        <f>B59+D59+F59+H59+J59</f>
        <v/>
      </c>
      <c r="N59">
        <f>Debts!$C$13-(IF(B58&gt;0.005,MIN(Debts!$E$6,B58),0)+IF(D58&gt;0.005,MIN(Debts!$E$7,D58),0)+IF(F58&gt;0.005,MIN(Debts!$E$8,F58),0)+IF(H58&gt;0.005,MIN(Debts!$E$9,H58),0)+IF(J58&gt;0.005,MIN(Debts!$E$10,J58),0))</f>
        <v/>
      </c>
      <c r="O59">
        <f>MIN(IF(B58&gt;0.005,Debts!$F$6,99),IF(D58&gt;0.005,Debts!$F$7,99),IF(F58&gt;0.005,Debts!$F$8,99),IF(H58&gt;0.005,Debts!$F$9,99),IF(J58&gt;0.005,Debts!$F$10,99))</f>
        <v/>
      </c>
    </row>
    <row r="60">
      <c r="A60" t="n">
        <v>58</v>
      </c>
      <c r="B60" s="11">
        <f>IF(B59&lt;=0.005,0,MAX(0,B59+C60-(MIN(B59+C60,MIN(Debts!$E$6,B59)+IF(Debts!$F$6=$O60,MAX(0,$N60),0)))))</f>
        <v/>
      </c>
      <c r="C60" s="11">
        <f>IF(B59&gt;0.005,B59*Debts!$D$6/12,0)</f>
        <v/>
      </c>
      <c r="D60" s="11">
        <f>IF(D59&lt;=0.005,0,MAX(0,D59+E60-(MIN(D59+E60,MIN(Debts!$E$7,D59)+IF(Debts!$F$7=$O60,MAX(0,$N60),0)))))</f>
        <v/>
      </c>
      <c r="E60" s="11">
        <f>IF(D59&gt;0.005,D59*Debts!$D$7/12,0)</f>
        <v/>
      </c>
      <c r="F60" s="11">
        <f>IF(F59&lt;=0.005,0,MAX(0,F59+G60-(MIN(F59+G60,MIN(Debts!$E$8,F59)+IF(Debts!$F$8=$O60,MAX(0,$N60),0)))))</f>
        <v/>
      </c>
      <c r="G60" s="11">
        <f>IF(F59&gt;0.005,F59*Debts!$D$8/12,0)</f>
        <v/>
      </c>
      <c r="H60" s="11">
        <f>IF(H59&lt;=0.005,0,MAX(0,H59+I60-(MIN(H59+I60,MIN(Debts!$E$9,H59)+IF(Debts!$F$9=$O60,MAX(0,$N60),0)))))</f>
        <v/>
      </c>
      <c r="I60" s="11">
        <f>IF(H59&gt;0.005,H59*Debts!$D$9/12,0)</f>
        <v/>
      </c>
      <c r="J60" s="11">
        <f>IF(J59&lt;=0.005,0,MAX(0,J59+K60-(MIN(J59+K60,MIN(Debts!$E$10,J59)+IF(Debts!$F$10=$O60,MAX(0,$N60),0)))))</f>
        <v/>
      </c>
      <c r="K60" s="11">
        <f>IF(J59&gt;0.005,J59*Debts!$D$10/12,0)</f>
        <v/>
      </c>
      <c r="L60" s="11">
        <f>B60+D60+F60+H60+J60</f>
        <v/>
      </c>
      <c r="N60">
        <f>Debts!$C$13-(IF(B59&gt;0.005,MIN(Debts!$E$6,B59),0)+IF(D59&gt;0.005,MIN(Debts!$E$7,D59),0)+IF(F59&gt;0.005,MIN(Debts!$E$8,F59),0)+IF(H59&gt;0.005,MIN(Debts!$E$9,H59),0)+IF(J59&gt;0.005,MIN(Debts!$E$10,J59),0))</f>
        <v/>
      </c>
      <c r="O60">
        <f>MIN(IF(B59&gt;0.005,Debts!$F$6,99),IF(D59&gt;0.005,Debts!$F$7,99),IF(F59&gt;0.005,Debts!$F$8,99),IF(H59&gt;0.005,Debts!$F$9,99),IF(J59&gt;0.005,Debts!$F$10,99))</f>
        <v/>
      </c>
    </row>
    <row r="61">
      <c r="A61" t="n">
        <v>59</v>
      </c>
      <c r="B61" s="11">
        <f>IF(B60&lt;=0.005,0,MAX(0,B60+C61-(MIN(B60+C61,MIN(Debts!$E$6,B60)+IF(Debts!$F$6=$O61,MAX(0,$N61),0)))))</f>
        <v/>
      </c>
      <c r="C61" s="11">
        <f>IF(B60&gt;0.005,B60*Debts!$D$6/12,0)</f>
        <v/>
      </c>
      <c r="D61" s="11">
        <f>IF(D60&lt;=0.005,0,MAX(0,D60+E61-(MIN(D60+E61,MIN(Debts!$E$7,D60)+IF(Debts!$F$7=$O61,MAX(0,$N61),0)))))</f>
        <v/>
      </c>
      <c r="E61" s="11">
        <f>IF(D60&gt;0.005,D60*Debts!$D$7/12,0)</f>
        <v/>
      </c>
      <c r="F61" s="11">
        <f>IF(F60&lt;=0.005,0,MAX(0,F60+G61-(MIN(F60+G61,MIN(Debts!$E$8,F60)+IF(Debts!$F$8=$O61,MAX(0,$N61),0)))))</f>
        <v/>
      </c>
      <c r="G61" s="11">
        <f>IF(F60&gt;0.005,F60*Debts!$D$8/12,0)</f>
        <v/>
      </c>
      <c r="H61" s="11">
        <f>IF(H60&lt;=0.005,0,MAX(0,H60+I61-(MIN(H60+I61,MIN(Debts!$E$9,H60)+IF(Debts!$F$9=$O61,MAX(0,$N61),0)))))</f>
        <v/>
      </c>
      <c r="I61" s="11">
        <f>IF(H60&gt;0.005,H60*Debts!$D$9/12,0)</f>
        <v/>
      </c>
      <c r="J61" s="11">
        <f>IF(J60&lt;=0.005,0,MAX(0,J60+K61-(MIN(J60+K61,MIN(Debts!$E$10,J60)+IF(Debts!$F$10=$O61,MAX(0,$N61),0)))))</f>
        <v/>
      </c>
      <c r="K61" s="11">
        <f>IF(J60&gt;0.005,J60*Debts!$D$10/12,0)</f>
        <v/>
      </c>
      <c r="L61" s="11">
        <f>B61+D61+F61+H61+J61</f>
        <v/>
      </c>
      <c r="N61">
        <f>Debts!$C$13-(IF(B60&gt;0.005,MIN(Debts!$E$6,B60),0)+IF(D60&gt;0.005,MIN(Debts!$E$7,D60),0)+IF(F60&gt;0.005,MIN(Debts!$E$8,F60),0)+IF(H60&gt;0.005,MIN(Debts!$E$9,H60),0)+IF(J60&gt;0.005,MIN(Debts!$E$10,J60),0))</f>
        <v/>
      </c>
      <c r="O61">
        <f>MIN(IF(B60&gt;0.005,Debts!$F$6,99),IF(D60&gt;0.005,Debts!$F$7,99),IF(F60&gt;0.005,Debts!$F$8,99),IF(H60&gt;0.005,Debts!$F$9,99),IF(J60&gt;0.005,Debts!$F$10,99))</f>
        <v/>
      </c>
    </row>
    <row r="62">
      <c r="A62" t="n">
        <v>60</v>
      </c>
      <c r="B62" s="11">
        <f>IF(B61&lt;=0.005,0,MAX(0,B61+C62-(MIN(B61+C62,MIN(Debts!$E$6,B61)+IF(Debts!$F$6=$O62,MAX(0,$N62),0)))))</f>
        <v/>
      </c>
      <c r="C62" s="11">
        <f>IF(B61&gt;0.005,B61*Debts!$D$6/12,0)</f>
        <v/>
      </c>
      <c r="D62" s="11">
        <f>IF(D61&lt;=0.005,0,MAX(0,D61+E62-(MIN(D61+E62,MIN(Debts!$E$7,D61)+IF(Debts!$F$7=$O62,MAX(0,$N62),0)))))</f>
        <v/>
      </c>
      <c r="E62" s="11">
        <f>IF(D61&gt;0.005,D61*Debts!$D$7/12,0)</f>
        <v/>
      </c>
      <c r="F62" s="11">
        <f>IF(F61&lt;=0.005,0,MAX(0,F61+G62-(MIN(F61+G62,MIN(Debts!$E$8,F61)+IF(Debts!$F$8=$O62,MAX(0,$N62),0)))))</f>
        <v/>
      </c>
      <c r="G62" s="11">
        <f>IF(F61&gt;0.005,F61*Debts!$D$8/12,0)</f>
        <v/>
      </c>
      <c r="H62" s="11">
        <f>IF(H61&lt;=0.005,0,MAX(0,H61+I62-(MIN(H61+I62,MIN(Debts!$E$9,H61)+IF(Debts!$F$9=$O62,MAX(0,$N62),0)))))</f>
        <v/>
      </c>
      <c r="I62" s="11">
        <f>IF(H61&gt;0.005,H61*Debts!$D$9/12,0)</f>
        <v/>
      </c>
      <c r="J62" s="11">
        <f>IF(J61&lt;=0.005,0,MAX(0,J61+K62-(MIN(J61+K62,MIN(Debts!$E$10,J61)+IF(Debts!$F$10=$O62,MAX(0,$N62),0)))))</f>
        <v/>
      </c>
      <c r="K62" s="11">
        <f>IF(J61&gt;0.005,J61*Debts!$D$10/12,0)</f>
        <v/>
      </c>
      <c r="L62" s="11">
        <f>B62+D62+F62+H62+J62</f>
        <v/>
      </c>
      <c r="N62">
        <f>Debts!$C$13-(IF(B61&gt;0.005,MIN(Debts!$E$6,B61),0)+IF(D61&gt;0.005,MIN(Debts!$E$7,D61),0)+IF(F61&gt;0.005,MIN(Debts!$E$8,F61),0)+IF(H61&gt;0.005,MIN(Debts!$E$9,H61),0)+IF(J61&gt;0.005,MIN(Debts!$E$10,J61),0))</f>
        <v/>
      </c>
      <c r="O62">
        <f>MIN(IF(B61&gt;0.005,Debts!$F$6,99),IF(D61&gt;0.005,Debts!$F$7,99),IF(F61&gt;0.005,Debts!$F$8,99),IF(H61&gt;0.005,Debts!$F$9,99),IF(J61&gt;0.005,Debts!$F$10,99))</f>
        <v/>
      </c>
    </row>
    <row r="63">
      <c r="A63" t="n">
        <v>61</v>
      </c>
      <c r="B63" s="11">
        <f>IF(B62&lt;=0.005,0,MAX(0,B62+C63-(MIN(B62+C63,MIN(Debts!$E$6,B62)+IF(Debts!$F$6=$O63,MAX(0,$N63),0)))))</f>
        <v/>
      </c>
      <c r="C63" s="11">
        <f>IF(B62&gt;0.005,B62*Debts!$D$6/12,0)</f>
        <v/>
      </c>
      <c r="D63" s="11">
        <f>IF(D62&lt;=0.005,0,MAX(0,D62+E63-(MIN(D62+E63,MIN(Debts!$E$7,D62)+IF(Debts!$F$7=$O63,MAX(0,$N63),0)))))</f>
        <v/>
      </c>
      <c r="E63" s="11">
        <f>IF(D62&gt;0.005,D62*Debts!$D$7/12,0)</f>
        <v/>
      </c>
      <c r="F63" s="11">
        <f>IF(F62&lt;=0.005,0,MAX(0,F62+G63-(MIN(F62+G63,MIN(Debts!$E$8,F62)+IF(Debts!$F$8=$O63,MAX(0,$N63),0)))))</f>
        <v/>
      </c>
      <c r="G63" s="11">
        <f>IF(F62&gt;0.005,F62*Debts!$D$8/12,0)</f>
        <v/>
      </c>
      <c r="H63" s="11">
        <f>IF(H62&lt;=0.005,0,MAX(0,H62+I63-(MIN(H62+I63,MIN(Debts!$E$9,H62)+IF(Debts!$F$9=$O63,MAX(0,$N63),0)))))</f>
        <v/>
      </c>
      <c r="I63" s="11">
        <f>IF(H62&gt;0.005,H62*Debts!$D$9/12,0)</f>
        <v/>
      </c>
      <c r="J63" s="11">
        <f>IF(J62&lt;=0.005,0,MAX(0,J62+K63-(MIN(J62+K63,MIN(Debts!$E$10,J62)+IF(Debts!$F$10=$O63,MAX(0,$N63),0)))))</f>
        <v/>
      </c>
      <c r="K63" s="11">
        <f>IF(J62&gt;0.005,J62*Debts!$D$10/12,0)</f>
        <v/>
      </c>
      <c r="L63" s="11">
        <f>B63+D63+F63+H63+J63</f>
        <v/>
      </c>
      <c r="N63">
        <f>Debts!$C$13-(IF(B62&gt;0.005,MIN(Debts!$E$6,B62),0)+IF(D62&gt;0.005,MIN(Debts!$E$7,D62),0)+IF(F62&gt;0.005,MIN(Debts!$E$8,F62),0)+IF(H62&gt;0.005,MIN(Debts!$E$9,H62),0)+IF(J62&gt;0.005,MIN(Debts!$E$10,J62),0))</f>
        <v/>
      </c>
      <c r="O63">
        <f>MIN(IF(B62&gt;0.005,Debts!$F$6,99),IF(D62&gt;0.005,Debts!$F$7,99),IF(F62&gt;0.005,Debts!$F$8,99),IF(H62&gt;0.005,Debts!$F$9,99),IF(J62&gt;0.005,Debts!$F$10,99))</f>
        <v/>
      </c>
    </row>
    <row r="64">
      <c r="A64" t="n">
        <v>62</v>
      </c>
      <c r="B64" s="11">
        <f>IF(B63&lt;=0.005,0,MAX(0,B63+C64-(MIN(B63+C64,MIN(Debts!$E$6,B63)+IF(Debts!$F$6=$O64,MAX(0,$N64),0)))))</f>
        <v/>
      </c>
      <c r="C64" s="11">
        <f>IF(B63&gt;0.005,B63*Debts!$D$6/12,0)</f>
        <v/>
      </c>
      <c r="D64" s="11">
        <f>IF(D63&lt;=0.005,0,MAX(0,D63+E64-(MIN(D63+E64,MIN(Debts!$E$7,D63)+IF(Debts!$F$7=$O64,MAX(0,$N64),0)))))</f>
        <v/>
      </c>
      <c r="E64" s="11">
        <f>IF(D63&gt;0.005,D63*Debts!$D$7/12,0)</f>
        <v/>
      </c>
      <c r="F64" s="11">
        <f>IF(F63&lt;=0.005,0,MAX(0,F63+G64-(MIN(F63+G64,MIN(Debts!$E$8,F63)+IF(Debts!$F$8=$O64,MAX(0,$N64),0)))))</f>
        <v/>
      </c>
      <c r="G64" s="11">
        <f>IF(F63&gt;0.005,F63*Debts!$D$8/12,0)</f>
        <v/>
      </c>
      <c r="H64" s="11">
        <f>IF(H63&lt;=0.005,0,MAX(0,H63+I64-(MIN(H63+I64,MIN(Debts!$E$9,H63)+IF(Debts!$F$9=$O64,MAX(0,$N64),0)))))</f>
        <v/>
      </c>
      <c r="I64" s="11">
        <f>IF(H63&gt;0.005,H63*Debts!$D$9/12,0)</f>
        <v/>
      </c>
      <c r="J64" s="11">
        <f>IF(J63&lt;=0.005,0,MAX(0,J63+K64-(MIN(J63+K64,MIN(Debts!$E$10,J63)+IF(Debts!$F$10=$O64,MAX(0,$N64),0)))))</f>
        <v/>
      </c>
      <c r="K64" s="11">
        <f>IF(J63&gt;0.005,J63*Debts!$D$10/12,0)</f>
        <v/>
      </c>
      <c r="L64" s="11">
        <f>B64+D64+F64+H64+J64</f>
        <v/>
      </c>
      <c r="N64">
        <f>Debts!$C$13-(IF(B63&gt;0.005,MIN(Debts!$E$6,B63),0)+IF(D63&gt;0.005,MIN(Debts!$E$7,D63),0)+IF(F63&gt;0.005,MIN(Debts!$E$8,F63),0)+IF(H63&gt;0.005,MIN(Debts!$E$9,H63),0)+IF(J63&gt;0.005,MIN(Debts!$E$10,J63),0))</f>
        <v/>
      </c>
      <c r="O64">
        <f>MIN(IF(B63&gt;0.005,Debts!$F$6,99),IF(D63&gt;0.005,Debts!$F$7,99),IF(F63&gt;0.005,Debts!$F$8,99),IF(H63&gt;0.005,Debts!$F$9,99),IF(J63&gt;0.005,Debts!$F$10,99))</f>
        <v/>
      </c>
    </row>
    <row r="65">
      <c r="A65" t="n">
        <v>63</v>
      </c>
      <c r="B65" s="11">
        <f>IF(B64&lt;=0.005,0,MAX(0,B64+C65-(MIN(B64+C65,MIN(Debts!$E$6,B64)+IF(Debts!$F$6=$O65,MAX(0,$N65),0)))))</f>
        <v/>
      </c>
      <c r="C65" s="11">
        <f>IF(B64&gt;0.005,B64*Debts!$D$6/12,0)</f>
        <v/>
      </c>
      <c r="D65" s="11">
        <f>IF(D64&lt;=0.005,0,MAX(0,D64+E65-(MIN(D64+E65,MIN(Debts!$E$7,D64)+IF(Debts!$F$7=$O65,MAX(0,$N65),0)))))</f>
        <v/>
      </c>
      <c r="E65" s="11">
        <f>IF(D64&gt;0.005,D64*Debts!$D$7/12,0)</f>
        <v/>
      </c>
      <c r="F65" s="11">
        <f>IF(F64&lt;=0.005,0,MAX(0,F64+G65-(MIN(F64+G65,MIN(Debts!$E$8,F64)+IF(Debts!$F$8=$O65,MAX(0,$N65),0)))))</f>
        <v/>
      </c>
      <c r="G65" s="11">
        <f>IF(F64&gt;0.005,F64*Debts!$D$8/12,0)</f>
        <v/>
      </c>
      <c r="H65" s="11">
        <f>IF(H64&lt;=0.005,0,MAX(0,H64+I65-(MIN(H64+I65,MIN(Debts!$E$9,H64)+IF(Debts!$F$9=$O65,MAX(0,$N65),0)))))</f>
        <v/>
      </c>
      <c r="I65" s="11">
        <f>IF(H64&gt;0.005,H64*Debts!$D$9/12,0)</f>
        <v/>
      </c>
      <c r="J65" s="11">
        <f>IF(J64&lt;=0.005,0,MAX(0,J64+K65-(MIN(J64+K65,MIN(Debts!$E$10,J64)+IF(Debts!$F$10=$O65,MAX(0,$N65),0)))))</f>
        <v/>
      </c>
      <c r="K65" s="11">
        <f>IF(J64&gt;0.005,J64*Debts!$D$10/12,0)</f>
        <v/>
      </c>
      <c r="L65" s="11">
        <f>B65+D65+F65+H65+J65</f>
        <v/>
      </c>
      <c r="N65">
        <f>Debts!$C$13-(IF(B64&gt;0.005,MIN(Debts!$E$6,B64),0)+IF(D64&gt;0.005,MIN(Debts!$E$7,D64),0)+IF(F64&gt;0.005,MIN(Debts!$E$8,F64),0)+IF(H64&gt;0.005,MIN(Debts!$E$9,H64),0)+IF(J64&gt;0.005,MIN(Debts!$E$10,J64),0))</f>
        <v/>
      </c>
      <c r="O65">
        <f>MIN(IF(B64&gt;0.005,Debts!$F$6,99),IF(D64&gt;0.005,Debts!$F$7,99),IF(F64&gt;0.005,Debts!$F$8,99),IF(H64&gt;0.005,Debts!$F$9,99),IF(J64&gt;0.005,Debts!$F$10,99))</f>
        <v/>
      </c>
    </row>
    <row r="66">
      <c r="A66" t="n">
        <v>64</v>
      </c>
      <c r="B66" s="11">
        <f>IF(B65&lt;=0.005,0,MAX(0,B65+C66-(MIN(B65+C66,MIN(Debts!$E$6,B65)+IF(Debts!$F$6=$O66,MAX(0,$N66),0)))))</f>
        <v/>
      </c>
      <c r="C66" s="11">
        <f>IF(B65&gt;0.005,B65*Debts!$D$6/12,0)</f>
        <v/>
      </c>
      <c r="D66" s="11">
        <f>IF(D65&lt;=0.005,0,MAX(0,D65+E66-(MIN(D65+E66,MIN(Debts!$E$7,D65)+IF(Debts!$F$7=$O66,MAX(0,$N66),0)))))</f>
        <v/>
      </c>
      <c r="E66" s="11">
        <f>IF(D65&gt;0.005,D65*Debts!$D$7/12,0)</f>
        <v/>
      </c>
      <c r="F66" s="11">
        <f>IF(F65&lt;=0.005,0,MAX(0,F65+G66-(MIN(F65+G66,MIN(Debts!$E$8,F65)+IF(Debts!$F$8=$O66,MAX(0,$N66),0)))))</f>
        <v/>
      </c>
      <c r="G66" s="11">
        <f>IF(F65&gt;0.005,F65*Debts!$D$8/12,0)</f>
        <v/>
      </c>
      <c r="H66" s="11">
        <f>IF(H65&lt;=0.005,0,MAX(0,H65+I66-(MIN(H65+I66,MIN(Debts!$E$9,H65)+IF(Debts!$F$9=$O66,MAX(0,$N66),0)))))</f>
        <v/>
      </c>
      <c r="I66" s="11">
        <f>IF(H65&gt;0.005,H65*Debts!$D$9/12,0)</f>
        <v/>
      </c>
      <c r="J66" s="11">
        <f>IF(J65&lt;=0.005,0,MAX(0,J65+K66-(MIN(J65+K66,MIN(Debts!$E$10,J65)+IF(Debts!$F$10=$O66,MAX(0,$N66),0)))))</f>
        <v/>
      </c>
      <c r="K66" s="11">
        <f>IF(J65&gt;0.005,J65*Debts!$D$10/12,0)</f>
        <v/>
      </c>
      <c r="L66" s="11">
        <f>B66+D66+F66+H66+J66</f>
        <v/>
      </c>
      <c r="N66">
        <f>Debts!$C$13-(IF(B65&gt;0.005,MIN(Debts!$E$6,B65),0)+IF(D65&gt;0.005,MIN(Debts!$E$7,D65),0)+IF(F65&gt;0.005,MIN(Debts!$E$8,F65),0)+IF(H65&gt;0.005,MIN(Debts!$E$9,H65),0)+IF(J65&gt;0.005,MIN(Debts!$E$10,J65),0))</f>
        <v/>
      </c>
      <c r="O66">
        <f>MIN(IF(B65&gt;0.005,Debts!$F$6,99),IF(D65&gt;0.005,Debts!$F$7,99),IF(F65&gt;0.005,Debts!$F$8,99),IF(H65&gt;0.005,Debts!$F$9,99),IF(J65&gt;0.005,Debts!$F$10,99))</f>
        <v/>
      </c>
    </row>
    <row r="67">
      <c r="A67" t="n">
        <v>65</v>
      </c>
      <c r="B67" s="11">
        <f>IF(B66&lt;=0.005,0,MAX(0,B66+C67-(MIN(B66+C67,MIN(Debts!$E$6,B66)+IF(Debts!$F$6=$O67,MAX(0,$N67),0)))))</f>
        <v/>
      </c>
      <c r="C67" s="11">
        <f>IF(B66&gt;0.005,B66*Debts!$D$6/12,0)</f>
        <v/>
      </c>
      <c r="D67" s="11">
        <f>IF(D66&lt;=0.005,0,MAX(0,D66+E67-(MIN(D66+E67,MIN(Debts!$E$7,D66)+IF(Debts!$F$7=$O67,MAX(0,$N67),0)))))</f>
        <v/>
      </c>
      <c r="E67" s="11">
        <f>IF(D66&gt;0.005,D66*Debts!$D$7/12,0)</f>
        <v/>
      </c>
      <c r="F67" s="11">
        <f>IF(F66&lt;=0.005,0,MAX(0,F66+G67-(MIN(F66+G67,MIN(Debts!$E$8,F66)+IF(Debts!$F$8=$O67,MAX(0,$N67),0)))))</f>
        <v/>
      </c>
      <c r="G67" s="11">
        <f>IF(F66&gt;0.005,F66*Debts!$D$8/12,0)</f>
        <v/>
      </c>
      <c r="H67" s="11">
        <f>IF(H66&lt;=0.005,0,MAX(0,H66+I67-(MIN(H66+I67,MIN(Debts!$E$9,H66)+IF(Debts!$F$9=$O67,MAX(0,$N67),0)))))</f>
        <v/>
      </c>
      <c r="I67" s="11">
        <f>IF(H66&gt;0.005,H66*Debts!$D$9/12,0)</f>
        <v/>
      </c>
      <c r="J67" s="11">
        <f>IF(J66&lt;=0.005,0,MAX(0,J66+K67-(MIN(J66+K67,MIN(Debts!$E$10,J66)+IF(Debts!$F$10=$O67,MAX(0,$N67),0)))))</f>
        <v/>
      </c>
      <c r="K67" s="11">
        <f>IF(J66&gt;0.005,J66*Debts!$D$10/12,0)</f>
        <v/>
      </c>
      <c r="L67" s="11">
        <f>B67+D67+F67+H67+J67</f>
        <v/>
      </c>
      <c r="N67">
        <f>Debts!$C$13-(IF(B66&gt;0.005,MIN(Debts!$E$6,B66),0)+IF(D66&gt;0.005,MIN(Debts!$E$7,D66),0)+IF(F66&gt;0.005,MIN(Debts!$E$8,F66),0)+IF(H66&gt;0.005,MIN(Debts!$E$9,H66),0)+IF(J66&gt;0.005,MIN(Debts!$E$10,J66),0))</f>
        <v/>
      </c>
      <c r="O67">
        <f>MIN(IF(B66&gt;0.005,Debts!$F$6,99),IF(D66&gt;0.005,Debts!$F$7,99),IF(F66&gt;0.005,Debts!$F$8,99),IF(H66&gt;0.005,Debts!$F$9,99),IF(J66&gt;0.005,Debts!$F$10,99))</f>
        <v/>
      </c>
    </row>
    <row r="68">
      <c r="A68" t="n">
        <v>66</v>
      </c>
      <c r="B68" s="11">
        <f>IF(B67&lt;=0.005,0,MAX(0,B67+C68-(MIN(B67+C68,MIN(Debts!$E$6,B67)+IF(Debts!$F$6=$O68,MAX(0,$N68),0)))))</f>
        <v/>
      </c>
      <c r="C68" s="11">
        <f>IF(B67&gt;0.005,B67*Debts!$D$6/12,0)</f>
        <v/>
      </c>
      <c r="D68" s="11">
        <f>IF(D67&lt;=0.005,0,MAX(0,D67+E68-(MIN(D67+E68,MIN(Debts!$E$7,D67)+IF(Debts!$F$7=$O68,MAX(0,$N68),0)))))</f>
        <v/>
      </c>
      <c r="E68" s="11">
        <f>IF(D67&gt;0.005,D67*Debts!$D$7/12,0)</f>
        <v/>
      </c>
      <c r="F68" s="11">
        <f>IF(F67&lt;=0.005,0,MAX(0,F67+G68-(MIN(F67+G68,MIN(Debts!$E$8,F67)+IF(Debts!$F$8=$O68,MAX(0,$N68),0)))))</f>
        <v/>
      </c>
      <c r="G68" s="11">
        <f>IF(F67&gt;0.005,F67*Debts!$D$8/12,0)</f>
        <v/>
      </c>
      <c r="H68" s="11">
        <f>IF(H67&lt;=0.005,0,MAX(0,H67+I68-(MIN(H67+I68,MIN(Debts!$E$9,H67)+IF(Debts!$F$9=$O68,MAX(0,$N68),0)))))</f>
        <v/>
      </c>
      <c r="I68" s="11">
        <f>IF(H67&gt;0.005,H67*Debts!$D$9/12,0)</f>
        <v/>
      </c>
      <c r="J68" s="11">
        <f>IF(J67&lt;=0.005,0,MAX(0,J67+K68-(MIN(J67+K68,MIN(Debts!$E$10,J67)+IF(Debts!$F$10=$O68,MAX(0,$N68),0)))))</f>
        <v/>
      </c>
      <c r="K68" s="11">
        <f>IF(J67&gt;0.005,J67*Debts!$D$10/12,0)</f>
        <v/>
      </c>
      <c r="L68" s="11">
        <f>B68+D68+F68+H68+J68</f>
        <v/>
      </c>
      <c r="N68">
        <f>Debts!$C$13-(IF(B67&gt;0.005,MIN(Debts!$E$6,B67),0)+IF(D67&gt;0.005,MIN(Debts!$E$7,D67),0)+IF(F67&gt;0.005,MIN(Debts!$E$8,F67),0)+IF(H67&gt;0.005,MIN(Debts!$E$9,H67),0)+IF(J67&gt;0.005,MIN(Debts!$E$10,J67),0))</f>
        <v/>
      </c>
      <c r="O68">
        <f>MIN(IF(B67&gt;0.005,Debts!$F$6,99),IF(D67&gt;0.005,Debts!$F$7,99),IF(F67&gt;0.005,Debts!$F$8,99),IF(H67&gt;0.005,Debts!$F$9,99),IF(J67&gt;0.005,Debts!$F$10,99))</f>
        <v/>
      </c>
    </row>
    <row r="69">
      <c r="A69" t="n">
        <v>67</v>
      </c>
      <c r="B69" s="11">
        <f>IF(B68&lt;=0.005,0,MAX(0,B68+C69-(MIN(B68+C69,MIN(Debts!$E$6,B68)+IF(Debts!$F$6=$O69,MAX(0,$N69),0)))))</f>
        <v/>
      </c>
      <c r="C69" s="11">
        <f>IF(B68&gt;0.005,B68*Debts!$D$6/12,0)</f>
        <v/>
      </c>
      <c r="D69" s="11">
        <f>IF(D68&lt;=0.005,0,MAX(0,D68+E69-(MIN(D68+E69,MIN(Debts!$E$7,D68)+IF(Debts!$F$7=$O69,MAX(0,$N69),0)))))</f>
        <v/>
      </c>
      <c r="E69" s="11">
        <f>IF(D68&gt;0.005,D68*Debts!$D$7/12,0)</f>
        <v/>
      </c>
      <c r="F69" s="11">
        <f>IF(F68&lt;=0.005,0,MAX(0,F68+G69-(MIN(F68+G69,MIN(Debts!$E$8,F68)+IF(Debts!$F$8=$O69,MAX(0,$N69),0)))))</f>
        <v/>
      </c>
      <c r="G69" s="11">
        <f>IF(F68&gt;0.005,F68*Debts!$D$8/12,0)</f>
        <v/>
      </c>
      <c r="H69" s="11">
        <f>IF(H68&lt;=0.005,0,MAX(0,H68+I69-(MIN(H68+I69,MIN(Debts!$E$9,H68)+IF(Debts!$F$9=$O69,MAX(0,$N69),0)))))</f>
        <v/>
      </c>
      <c r="I69" s="11">
        <f>IF(H68&gt;0.005,H68*Debts!$D$9/12,0)</f>
        <v/>
      </c>
      <c r="J69" s="11">
        <f>IF(J68&lt;=0.005,0,MAX(0,J68+K69-(MIN(J68+K69,MIN(Debts!$E$10,J68)+IF(Debts!$F$10=$O69,MAX(0,$N69),0)))))</f>
        <v/>
      </c>
      <c r="K69" s="11">
        <f>IF(J68&gt;0.005,J68*Debts!$D$10/12,0)</f>
        <v/>
      </c>
      <c r="L69" s="11">
        <f>B69+D69+F69+H69+J69</f>
        <v/>
      </c>
      <c r="N69">
        <f>Debts!$C$13-(IF(B68&gt;0.005,MIN(Debts!$E$6,B68),0)+IF(D68&gt;0.005,MIN(Debts!$E$7,D68),0)+IF(F68&gt;0.005,MIN(Debts!$E$8,F68),0)+IF(H68&gt;0.005,MIN(Debts!$E$9,H68),0)+IF(J68&gt;0.005,MIN(Debts!$E$10,J68),0))</f>
        <v/>
      </c>
      <c r="O69">
        <f>MIN(IF(B68&gt;0.005,Debts!$F$6,99),IF(D68&gt;0.005,Debts!$F$7,99),IF(F68&gt;0.005,Debts!$F$8,99),IF(H68&gt;0.005,Debts!$F$9,99),IF(J68&gt;0.005,Debts!$F$10,99))</f>
        <v/>
      </c>
    </row>
    <row r="70">
      <c r="A70" t="n">
        <v>68</v>
      </c>
      <c r="B70" s="11">
        <f>IF(B69&lt;=0.005,0,MAX(0,B69+C70-(MIN(B69+C70,MIN(Debts!$E$6,B69)+IF(Debts!$F$6=$O70,MAX(0,$N70),0)))))</f>
        <v/>
      </c>
      <c r="C70" s="11">
        <f>IF(B69&gt;0.005,B69*Debts!$D$6/12,0)</f>
        <v/>
      </c>
      <c r="D70" s="11">
        <f>IF(D69&lt;=0.005,0,MAX(0,D69+E70-(MIN(D69+E70,MIN(Debts!$E$7,D69)+IF(Debts!$F$7=$O70,MAX(0,$N70),0)))))</f>
        <v/>
      </c>
      <c r="E70" s="11">
        <f>IF(D69&gt;0.005,D69*Debts!$D$7/12,0)</f>
        <v/>
      </c>
      <c r="F70" s="11">
        <f>IF(F69&lt;=0.005,0,MAX(0,F69+G70-(MIN(F69+G70,MIN(Debts!$E$8,F69)+IF(Debts!$F$8=$O70,MAX(0,$N70),0)))))</f>
        <v/>
      </c>
      <c r="G70" s="11">
        <f>IF(F69&gt;0.005,F69*Debts!$D$8/12,0)</f>
        <v/>
      </c>
      <c r="H70" s="11">
        <f>IF(H69&lt;=0.005,0,MAX(0,H69+I70-(MIN(H69+I70,MIN(Debts!$E$9,H69)+IF(Debts!$F$9=$O70,MAX(0,$N70),0)))))</f>
        <v/>
      </c>
      <c r="I70" s="11">
        <f>IF(H69&gt;0.005,H69*Debts!$D$9/12,0)</f>
        <v/>
      </c>
      <c r="J70" s="11">
        <f>IF(J69&lt;=0.005,0,MAX(0,J69+K70-(MIN(J69+K70,MIN(Debts!$E$10,J69)+IF(Debts!$F$10=$O70,MAX(0,$N70),0)))))</f>
        <v/>
      </c>
      <c r="K70" s="11">
        <f>IF(J69&gt;0.005,J69*Debts!$D$10/12,0)</f>
        <v/>
      </c>
      <c r="L70" s="11">
        <f>B70+D70+F70+H70+J70</f>
        <v/>
      </c>
      <c r="N70">
        <f>Debts!$C$13-(IF(B69&gt;0.005,MIN(Debts!$E$6,B69),0)+IF(D69&gt;0.005,MIN(Debts!$E$7,D69),0)+IF(F69&gt;0.005,MIN(Debts!$E$8,F69),0)+IF(H69&gt;0.005,MIN(Debts!$E$9,H69),0)+IF(J69&gt;0.005,MIN(Debts!$E$10,J69),0))</f>
        <v/>
      </c>
      <c r="O70">
        <f>MIN(IF(B69&gt;0.005,Debts!$F$6,99),IF(D69&gt;0.005,Debts!$F$7,99),IF(F69&gt;0.005,Debts!$F$8,99),IF(H69&gt;0.005,Debts!$F$9,99),IF(J69&gt;0.005,Debts!$F$10,99))</f>
        <v/>
      </c>
    </row>
    <row r="71">
      <c r="A71" t="n">
        <v>69</v>
      </c>
      <c r="B71" s="11">
        <f>IF(B70&lt;=0.005,0,MAX(0,B70+C71-(MIN(B70+C71,MIN(Debts!$E$6,B70)+IF(Debts!$F$6=$O71,MAX(0,$N71),0)))))</f>
        <v/>
      </c>
      <c r="C71" s="11">
        <f>IF(B70&gt;0.005,B70*Debts!$D$6/12,0)</f>
        <v/>
      </c>
      <c r="D71" s="11">
        <f>IF(D70&lt;=0.005,0,MAX(0,D70+E71-(MIN(D70+E71,MIN(Debts!$E$7,D70)+IF(Debts!$F$7=$O71,MAX(0,$N71),0)))))</f>
        <v/>
      </c>
      <c r="E71" s="11">
        <f>IF(D70&gt;0.005,D70*Debts!$D$7/12,0)</f>
        <v/>
      </c>
      <c r="F71" s="11">
        <f>IF(F70&lt;=0.005,0,MAX(0,F70+G71-(MIN(F70+G71,MIN(Debts!$E$8,F70)+IF(Debts!$F$8=$O71,MAX(0,$N71),0)))))</f>
        <v/>
      </c>
      <c r="G71" s="11">
        <f>IF(F70&gt;0.005,F70*Debts!$D$8/12,0)</f>
        <v/>
      </c>
      <c r="H71" s="11">
        <f>IF(H70&lt;=0.005,0,MAX(0,H70+I71-(MIN(H70+I71,MIN(Debts!$E$9,H70)+IF(Debts!$F$9=$O71,MAX(0,$N71),0)))))</f>
        <v/>
      </c>
      <c r="I71" s="11">
        <f>IF(H70&gt;0.005,H70*Debts!$D$9/12,0)</f>
        <v/>
      </c>
      <c r="J71" s="11">
        <f>IF(J70&lt;=0.005,0,MAX(0,J70+K71-(MIN(J70+K71,MIN(Debts!$E$10,J70)+IF(Debts!$F$10=$O71,MAX(0,$N71),0)))))</f>
        <v/>
      </c>
      <c r="K71" s="11">
        <f>IF(J70&gt;0.005,J70*Debts!$D$10/12,0)</f>
        <v/>
      </c>
      <c r="L71" s="11">
        <f>B71+D71+F71+H71+J71</f>
        <v/>
      </c>
      <c r="N71">
        <f>Debts!$C$13-(IF(B70&gt;0.005,MIN(Debts!$E$6,B70),0)+IF(D70&gt;0.005,MIN(Debts!$E$7,D70),0)+IF(F70&gt;0.005,MIN(Debts!$E$8,F70),0)+IF(H70&gt;0.005,MIN(Debts!$E$9,H70),0)+IF(J70&gt;0.005,MIN(Debts!$E$10,J70),0))</f>
        <v/>
      </c>
      <c r="O71">
        <f>MIN(IF(B70&gt;0.005,Debts!$F$6,99),IF(D70&gt;0.005,Debts!$F$7,99),IF(F70&gt;0.005,Debts!$F$8,99),IF(H70&gt;0.005,Debts!$F$9,99),IF(J70&gt;0.005,Debts!$F$10,99))</f>
        <v/>
      </c>
    </row>
    <row r="72">
      <c r="A72" t="n">
        <v>70</v>
      </c>
      <c r="B72" s="11">
        <f>IF(B71&lt;=0.005,0,MAX(0,B71+C72-(MIN(B71+C72,MIN(Debts!$E$6,B71)+IF(Debts!$F$6=$O72,MAX(0,$N72),0)))))</f>
        <v/>
      </c>
      <c r="C72" s="11">
        <f>IF(B71&gt;0.005,B71*Debts!$D$6/12,0)</f>
        <v/>
      </c>
      <c r="D72" s="11">
        <f>IF(D71&lt;=0.005,0,MAX(0,D71+E72-(MIN(D71+E72,MIN(Debts!$E$7,D71)+IF(Debts!$F$7=$O72,MAX(0,$N72),0)))))</f>
        <v/>
      </c>
      <c r="E72" s="11">
        <f>IF(D71&gt;0.005,D71*Debts!$D$7/12,0)</f>
        <v/>
      </c>
      <c r="F72" s="11">
        <f>IF(F71&lt;=0.005,0,MAX(0,F71+G72-(MIN(F71+G72,MIN(Debts!$E$8,F71)+IF(Debts!$F$8=$O72,MAX(0,$N72),0)))))</f>
        <v/>
      </c>
      <c r="G72" s="11">
        <f>IF(F71&gt;0.005,F71*Debts!$D$8/12,0)</f>
        <v/>
      </c>
      <c r="H72" s="11">
        <f>IF(H71&lt;=0.005,0,MAX(0,H71+I72-(MIN(H71+I72,MIN(Debts!$E$9,H71)+IF(Debts!$F$9=$O72,MAX(0,$N72),0)))))</f>
        <v/>
      </c>
      <c r="I72" s="11">
        <f>IF(H71&gt;0.005,H71*Debts!$D$9/12,0)</f>
        <v/>
      </c>
      <c r="J72" s="11">
        <f>IF(J71&lt;=0.005,0,MAX(0,J71+K72-(MIN(J71+K72,MIN(Debts!$E$10,J71)+IF(Debts!$F$10=$O72,MAX(0,$N72),0)))))</f>
        <v/>
      </c>
      <c r="K72" s="11">
        <f>IF(J71&gt;0.005,J71*Debts!$D$10/12,0)</f>
        <v/>
      </c>
      <c r="L72" s="11">
        <f>B72+D72+F72+H72+J72</f>
        <v/>
      </c>
      <c r="N72">
        <f>Debts!$C$13-(IF(B71&gt;0.005,MIN(Debts!$E$6,B71),0)+IF(D71&gt;0.005,MIN(Debts!$E$7,D71),0)+IF(F71&gt;0.005,MIN(Debts!$E$8,F71),0)+IF(H71&gt;0.005,MIN(Debts!$E$9,H71),0)+IF(J71&gt;0.005,MIN(Debts!$E$10,J71),0))</f>
        <v/>
      </c>
      <c r="O72">
        <f>MIN(IF(B71&gt;0.005,Debts!$F$6,99),IF(D71&gt;0.005,Debts!$F$7,99),IF(F71&gt;0.005,Debts!$F$8,99),IF(H71&gt;0.005,Debts!$F$9,99),IF(J71&gt;0.005,Debts!$F$10,99))</f>
        <v/>
      </c>
    </row>
    <row r="73">
      <c r="A73" t="n">
        <v>71</v>
      </c>
      <c r="B73" s="11">
        <f>IF(B72&lt;=0.005,0,MAX(0,B72+C73-(MIN(B72+C73,MIN(Debts!$E$6,B72)+IF(Debts!$F$6=$O73,MAX(0,$N73),0)))))</f>
        <v/>
      </c>
      <c r="C73" s="11">
        <f>IF(B72&gt;0.005,B72*Debts!$D$6/12,0)</f>
        <v/>
      </c>
      <c r="D73" s="11">
        <f>IF(D72&lt;=0.005,0,MAX(0,D72+E73-(MIN(D72+E73,MIN(Debts!$E$7,D72)+IF(Debts!$F$7=$O73,MAX(0,$N73),0)))))</f>
        <v/>
      </c>
      <c r="E73" s="11">
        <f>IF(D72&gt;0.005,D72*Debts!$D$7/12,0)</f>
        <v/>
      </c>
      <c r="F73" s="11">
        <f>IF(F72&lt;=0.005,0,MAX(0,F72+G73-(MIN(F72+G73,MIN(Debts!$E$8,F72)+IF(Debts!$F$8=$O73,MAX(0,$N73),0)))))</f>
        <v/>
      </c>
      <c r="G73" s="11">
        <f>IF(F72&gt;0.005,F72*Debts!$D$8/12,0)</f>
        <v/>
      </c>
      <c r="H73" s="11">
        <f>IF(H72&lt;=0.005,0,MAX(0,H72+I73-(MIN(H72+I73,MIN(Debts!$E$9,H72)+IF(Debts!$F$9=$O73,MAX(0,$N73),0)))))</f>
        <v/>
      </c>
      <c r="I73" s="11">
        <f>IF(H72&gt;0.005,H72*Debts!$D$9/12,0)</f>
        <v/>
      </c>
      <c r="J73" s="11">
        <f>IF(J72&lt;=0.005,0,MAX(0,J72+K73-(MIN(J72+K73,MIN(Debts!$E$10,J72)+IF(Debts!$F$10=$O73,MAX(0,$N73),0)))))</f>
        <v/>
      </c>
      <c r="K73" s="11">
        <f>IF(J72&gt;0.005,J72*Debts!$D$10/12,0)</f>
        <v/>
      </c>
      <c r="L73" s="11">
        <f>B73+D73+F73+H73+J73</f>
        <v/>
      </c>
      <c r="N73">
        <f>Debts!$C$13-(IF(B72&gt;0.005,MIN(Debts!$E$6,B72),0)+IF(D72&gt;0.005,MIN(Debts!$E$7,D72),0)+IF(F72&gt;0.005,MIN(Debts!$E$8,F72),0)+IF(H72&gt;0.005,MIN(Debts!$E$9,H72),0)+IF(J72&gt;0.005,MIN(Debts!$E$10,J72),0))</f>
        <v/>
      </c>
      <c r="O73">
        <f>MIN(IF(B72&gt;0.005,Debts!$F$6,99),IF(D72&gt;0.005,Debts!$F$7,99),IF(F72&gt;0.005,Debts!$F$8,99),IF(H72&gt;0.005,Debts!$F$9,99),IF(J72&gt;0.005,Debts!$F$10,99))</f>
        <v/>
      </c>
    </row>
    <row r="74">
      <c r="A74" t="n">
        <v>72</v>
      </c>
      <c r="B74" s="11">
        <f>IF(B73&lt;=0.005,0,MAX(0,B73+C74-(MIN(B73+C74,MIN(Debts!$E$6,B73)+IF(Debts!$F$6=$O74,MAX(0,$N74),0)))))</f>
        <v/>
      </c>
      <c r="C74" s="11">
        <f>IF(B73&gt;0.005,B73*Debts!$D$6/12,0)</f>
        <v/>
      </c>
      <c r="D74" s="11">
        <f>IF(D73&lt;=0.005,0,MAX(0,D73+E74-(MIN(D73+E74,MIN(Debts!$E$7,D73)+IF(Debts!$F$7=$O74,MAX(0,$N74),0)))))</f>
        <v/>
      </c>
      <c r="E74" s="11">
        <f>IF(D73&gt;0.005,D73*Debts!$D$7/12,0)</f>
        <v/>
      </c>
      <c r="F74" s="11">
        <f>IF(F73&lt;=0.005,0,MAX(0,F73+G74-(MIN(F73+G74,MIN(Debts!$E$8,F73)+IF(Debts!$F$8=$O74,MAX(0,$N74),0)))))</f>
        <v/>
      </c>
      <c r="G74" s="11">
        <f>IF(F73&gt;0.005,F73*Debts!$D$8/12,0)</f>
        <v/>
      </c>
      <c r="H74" s="11">
        <f>IF(H73&lt;=0.005,0,MAX(0,H73+I74-(MIN(H73+I74,MIN(Debts!$E$9,H73)+IF(Debts!$F$9=$O74,MAX(0,$N74),0)))))</f>
        <v/>
      </c>
      <c r="I74" s="11">
        <f>IF(H73&gt;0.005,H73*Debts!$D$9/12,0)</f>
        <v/>
      </c>
      <c r="J74" s="11">
        <f>IF(J73&lt;=0.005,0,MAX(0,J73+K74-(MIN(J73+K74,MIN(Debts!$E$10,J73)+IF(Debts!$F$10=$O74,MAX(0,$N74),0)))))</f>
        <v/>
      </c>
      <c r="K74" s="11">
        <f>IF(J73&gt;0.005,J73*Debts!$D$10/12,0)</f>
        <v/>
      </c>
      <c r="L74" s="11">
        <f>B74+D74+F74+H74+J74</f>
        <v/>
      </c>
      <c r="N74">
        <f>Debts!$C$13-(IF(B73&gt;0.005,MIN(Debts!$E$6,B73),0)+IF(D73&gt;0.005,MIN(Debts!$E$7,D73),0)+IF(F73&gt;0.005,MIN(Debts!$E$8,F73),0)+IF(H73&gt;0.005,MIN(Debts!$E$9,H73),0)+IF(J73&gt;0.005,MIN(Debts!$E$10,J73),0))</f>
        <v/>
      </c>
      <c r="O74">
        <f>MIN(IF(B73&gt;0.005,Debts!$F$6,99),IF(D73&gt;0.005,Debts!$F$7,99),IF(F73&gt;0.005,Debts!$F$8,99),IF(H73&gt;0.005,Debts!$F$9,99),IF(J73&gt;0.005,Debts!$F$10,99))</f>
        <v/>
      </c>
    </row>
    <row r="75">
      <c r="A75" t="n">
        <v>73</v>
      </c>
      <c r="B75" s="11">
        <f>IF(B74&lt;=0.005,0,MAX(0,B74+C75-(MIN(B74+C75,MIN(Debts!$E$6,B74)+IF(Debts!$F$6=$O75,MAX(0,$N75),0)))))</f>
        <v/>
      </c>
      <c r="C75" s="11">
        <f>IF(B74&gt;0.005,B74*Debts!$D$6/12,0)</f>
        <v/>
      </c>
      <c r="D75" s="11">
        <f>IF(D74&lt;=0.005,0,MAX(0,D74+E75-(MIN(D74+E75,MIN(Debts!$E$7,D74)+IF(Debts!$F$7=$O75,MAX(0,$N75),0)))))</f>
        <v/>
      </c>
      <c r="E75" s="11">
        <f>IF(D74&gt;0.005,D74*Debts!$D$7/12,0)</f>
        <v/>
      </c>
      <c r="F75" s="11">
        <f>IF(F74&lt;=0.005,0,MAX(0,F74+G75-(MIN(F74+G75,MIN(Debts!$E$8,F74)+IF(Debts!$F$8=$O75,MAX(0,$N75),0)))))</f>
        <v/>
      </c>
      <c r="G75" s="11">
        <f>IF(F74&gt;0.005,F74*Debts!$D$8/12,0)</f>
        <v/>
      </c>
      <c r="H75" s="11">
        <f>IF(H74&lt;=0.005,0,MAX(0,H74+I75-(MIN(H74+I75,MIN(Debts!$E$9,H74)+IF(Debts!$F$9=$O75,MAX(0,$N75),0)))))</f>
        <v/>
      </c>
      <c r="I75" s="11">
        <f>IF(H74&gt;0.005,H74*Debts!$D$9/12,0)</f>
        <v/>
      </c>
      <c r="J75" s="11">
        <f>IF(J74&lt;=0.005,0,MAX(0,J74+K75-(MIN(J74+K75,MIN(Debts!$E$10,J74)+IF(Debts!$F$10=$O75,MAX(0,$N75),0)))))</f>
        <v/>
      </c>
      <c r="K75" s="11">
        <f>IF(J74&gt;0.005,J74*Debts!$D$10/12,0)</f>
        <v/>
      </c>
      <c r="L75" s="11">
        <f>B75+D75+F75+H75+J75</f>
        <v/>
      </c>
      <c r="N75">
        <f>Debts!$C$13-(IF(B74&gt;0.005,MIN(Debts!$E$6,B74),0)+IF(D74&gt;0.005,MIN(Debts!$E$7,D74),0)+IF(F74&gt;0.005,MIN(Debts!$E$8,F74),0)+IF(H74&gt;0.005,MIN(Debts!$E$9,H74),0)+IF(J74&gt;0.005,MIN(Debts!$E$10,J74),0))</f>
        <v/>
      </c>
      <c r="O75">
        <f>MIN(IF(B74&gt;0.005,Debts!$F$6,99),IF(D74&gt;0.005,Debts!$F$7,99),IF(F74&gt;0.005,Debts!$F$8,99),IF(H74&gt;0.005,Debts!$F$9,99),IF(J74&gt;0.005,Debts!$F$10,99))</f>
        <v/>
      </c>
    </row>
    <row r="76">
      <c r="A76" t="n">
        <v>74</v>
      </c>
      <c r="B76" s="11">
        <f>IF(B75&lt;=0.005,0,MAX(0,B75+C76-(MIN(B75+C76,MIN(Debts!$E$6,B75)+IF(Debts!$F$6=$O76,MAX(0,$N76),0)))))</f>
        <v/>
      </c>
      <c r="C76" s="11">
        <f>IF(B75&gt;0.005,B75*Debts!$D$6/12,0)</f>
        <v/>
      </c>
      <c r="D76" s="11">
        <f>IF(D75&lt;=0.005,0,MAX(0,D75+E76-(MIN(D75+E76,MIN(Debts!$E$7,D75)+IF(Debts!$F$7=$O76,MAX(0,$N76),0)))))</f>
        <v/>
      </c>
      <c r="E76" s="11">
        <f>IF(D75&gt;0.005,D75*Debts!$D$7/12,0)</f>
        <v/>
      </c>
      <c r="F76" s="11">
        <f>IF(F75&lt;=0.005,0,MAX(0,F75+G76-(MIN(F75+G76,MIN(Debts!$E$8,F75)+IF(Debts!$F$8=$O76,MAX(0,$N76),0)))))</f>
        <v/>
      </c>
      <c r="G76" s="11">
        <f>IF(F75&gt;0.005,F75*Debts!$D$8/12,0)</f>
        <v/>
      </c>
      <c r="H76" s="11">
        <f>IF(H75&lt;=0.005,0,MAX(0,H75+I76-(MIN(H75+I76,MIN(Debts!$E$9,H75)+IF(Debts!$F$9=$O76,MAX(0,$N76),0)))))</f>
        <v/>
      </c>
      <c r="I76" s="11">
        <f>IF(H75&gt;0.005,H75*Debts!$D$9/12,0)</f>
        <v/>
      </c>
      <c r="J76" s="11">
        <f>IF(J75&lt;=0.005,0,MAX(0,J75+K76-(MIN(J75+K76,MIN(Debts!$E$10,J75)+IF(Debts!$F$10=$O76,MAX(0,$N76),0)))))</f>
        <v/>
      </c>
      <c r="K76" s="11">
        <f>IF(J75&gt;0.005,J75*Debts!$D$10/12,0)</f>
        <v/>
      </c>
      <c r="L76" s="11">
        <f>B76+D76+F76+H76+J76</f>
        <v/>
      </c>
      <c r="N76">
        <f>Debts!$C$13-(IF(B75&gt;0.005,MIN(Debts!$E$6,B75),0)+IF(D75&gt;0.005,MIN(Debts!$E$7,D75),0)+IF(F75&gt;0.005,MIN(Debts!$E$8,F75),0)+IF(H75&gt;0.005,MIN(Debts!$E$9,H75),0)+IF(J75&gt;0.005,MIN(Debts!$E$10,J75),0))</f>
        <v/>
      </c>
      <c r="O76">
        <f>MIN(IF(B75&gt;0.005,Debts!$F$6,99),IF(D75&gt;0.005,Debts!$F$7,99),IF(F75&gt;0.005,Debts!$F$8,99),IF(H75&gt;0.005,Debts!$F$9,99),IF(J75&gt;0.005,Debts!$F$10,99))</f>
        <v/>
      </c>
    </row>
    <row r="77">
      <c r="A77" t="n">
        <v>75</v>
      </c>
      <c r="B77" s="11">
        <f>IF(B76&lt;=0.005,0,MAX(0,B76+C77-(MIN(B76+C77,MIN(Debts!$E$6,B76)+IF(Debts!$F$6=$O77,MAX(0,$N77),0)))))</f>
        <v/>
      </c>
      <c r="C77" s="11">
        <f>IF(B76&gt;0.005,B76*Debts!$D$6/12,0)</f>
        <v/>
      </c>
      <c r="D77" s="11">
        <f>IF(D76&lt;=0.005,0,MAX(0,D76+E77-(MIN(D76+E77,MIN(Debts!$E$7,D76)+IF(Debts!$F$7=$O77,MAX(0,$N77),0)))))</f>
        <v/>
      </c>
      <c r="E77" s="11">
        <f>IF(D76&gt;0.005,D76*Debts!$D$7/12,0)</f>
        <v/>
      </c>
      <c r="F77" s="11">
        <f>IF(F76&lt;=0.005,0,MAX(0,F76+G77-(MIN(F76+G77,MIN(Debts!$E$8,F76)+IF(Debts!$F$8=$O77,MAX(0,$N77),0)))))</f>
        <v/>
      </c>
      <c r="G77" s="11">
        <f>IF(F76&gt;0.005,F76*Debts!$D$8/12,0)</f>
        <v/>
      </c>
      <c r="H77" s="11">
        <f>IF(H76&lt;=0.005,0,MAX(0,H76+I77-(MIN(H76+I77,MIN(Debts!$E$9,H76)+IF(Debts!$F$9=$O77,MAX(0,$N77),0)))))</f>
        <v/>
      </c>
      <c r="I77" s="11">
        <f>IF(H76&gt;0.005,H76*Debts!$D$9/12,0)</f>
        <v/>
      </c>
      <c r="J77" s="11">
        <f>IF(J76&lt;=0.005,0,MAX(0,J76+K77-(MIN(J76+K77,MIN(Debts!$E$10,J76)+IF(Debts!$F$10=$O77,MAX(0,$N77),0)))))</f>
        <v/>
      </c>
      <c r="K77" s="11">
        <f>IF(J76&gt;0.005,J76*Debts!$D$10/12,0)</f>
        <v/>
      </c>
      <c r="L77" s="11">
        <f>B77+D77+F77+H77+J77</f>
        <v/>
      </c>
      <c r="N77">
        <f>Debts!$C$13-(IF(B76&gt;0.005,MIN(Debts!$E$6,B76),0)+IF(D76&gt;0.005,MIN(Debts!$E$7,D76),0)+IF(F76&gt;0.005,MIN(Debts!$E$8,F76),0)+IF(H76&gt;0.005,MIN(Debts!$E$9,H76),0)+IF(J76&gt;0.005,MIN(Debts!$E$10,J76),0))</f>
        <v/>
      </c>
      <c r="O77">
        <f>MIN(IF(B76&gt;0.005,Debts!$F$6,99),IF(D76&gt;0.005,Debts!$F$7,99),IF(F76&gt;0.005,Debts!$F$8,99),IF(H76&gt;0.005,Debts!$F$9,99),IF(J76&gt;0.005,Debts!$F$10,99))</f>
        <v/>
      </c>
    </row>
    <row r="78">
      <c r="A78" t="n">
        <v>76</v>
      </c>
      <c r="B78" s="11">
        <f>IF(B77&lt;=0.005,0,MAX(0,B77+C78-(MIN(B77+C78,MIN(Debts!$E$6,B77)+IF(Debts!$F$6=$O78,MAX(0,$N78),0)))))</f>
        <v/>
      </c>
      <c r="C78" s="11">
        <f>IF(B77&gt;0.005,B77*Debts!$D$6/12,0)</f>
        <v/>
      </c>
      <c r="D78" s="11">
        <f>IF(D77&lt;=0.005,0,MAX(0,D77+E78-(MIN(D77+E78,MIN(Debts!$E$7,D77)+IF(Debts!$F$7=$O78,MAX(0,$N78),0)))))</f>
        <v/>
      </c>
      <c r="E78" s="11">
        <f>IF(D77&gt;0.005,D77*Debts!$D$7/12,0)</f>
        <v/>
      </c>
      <c r="F78" s="11">
        <f>IF(F77&lt;=0.005,0,MAX(0,F77+G78-(MIN(F77+G78,MIN(Debts!$E$8,F77)+IF(Debts!$F$8=$O78,MAX(0,$N78),0)))))</f>
        <v/>
      </c>
      <c r="G78" s="11">
        <f>IF(F77&gt;0.005,F77*Debts!$D$8/12,0)</f>
        <v/>
      </c>
      <c r="H78" s="11">
        <f>IF(H77&lt;=0.005,0,MAX(0,H77+I78-(MIN(H77+I78,MIN(Debts!$E$9,H77)+IF(Debts!$F$9=$O78,MAX(0,$N78),0)))))</f>
        <v/>
      </c>
      <c r="I78" s="11">
        <f>IF(H77&gt;0.005,H77*Debts!$D$9/12,0)</f>
        <v/>
      </c>
      <c r="J78" s="11">
        <f>IF(J77&lt;=0.005,0,MAX(0,J77+K78-(MIN(J77+K78,MIN(Debts!$E$10,J77)+IF(Debts!$F$10=$O78,MAX(0,$N78),0)))))</f>
        <v/>
      </c>
      <c r="K78" s="11">
        <f>IF(J77&gt;0.005,J77*Debts!$D$10/12,0)</f>
        <v/>
      </c>
      <c r="L78" s="11">
        <f>B78+D78+F78+H78+J78</f>
        <v/>
      </c>
      <c r="N78">
        <f>Debts!$C$13-(IF(B77&gt;0.005,MIN(Debts!$E$6,B77),0)+IF(D77&gt;0.005,MIN(Debts!$E$7,D77),0)+IF(F77&gt;0.005,MIN(Debts!$E$8,F77),0)+IF(H77&gt;0.005,MIN(Debts!$E$9,H77),0)+IF(J77&gt;0.005,MIN(Debts!$E$10,J77),0))</f>
        <v/>
      </c>
      <c r="O78">
        <f>MIN(IF(B77&gt;0.005,Debts!$F$6,99),IF(D77&gt;0.005,Debts!$F$7,99),IF(F77&gt;0.005,Debts!$F$8,99),IF(H77&gt;0.005,Debts!$F$9,99),IF(J77&gt;0.005,Debts!$F$10,99))</f>
        <v/>
      </c>
    </row>
    <row r="79">
      <c r="A79" t="n">
        <v>77</v>
      </c>
      <c r="B79" s="11">
        <f>IF(B78&lt;=0.005,0,MAX(0,B78+C79-(MIN(B78+C79,MIN(Debts!$E$6,B78)+IF(Debts!$F$6=$O79,MAX(0,$N79),0)))))</f>
        <v/>
      </c>
      <c r="C79" s="11">
        <f>IF(B78&gt;0.005,B78*Debts!$D$6/12,0)</f>
        <v/>
      </c>
      <c r="D79" s="11">
        <f>IF(D78&lt;=0.005,0,MAX(0,D78+E79-(MIN(D78+E79,MIN(Debts!$E$7,D78)+IF(Debts!$F$7=$O79,MAX(0,$N79),0)))))</f>
        <v/>
      </c>
      <c r="E79" s="11">
        <f>IF(D78&gt;0.005,D78*Debts!$D$7/12,0)</f>
        <v/>
      </c>
      <c r="F79" s="11">
        <f>IF(F78&lt;=0.005,0,MAX(0,F78+G79-(MIN(F78+G79,MIN(Debts!$E$8,F78)+IF(Debts!$F$8=$O79,MAX(0,$N79),0)))))</f>
        <v/>
      </c>
      <c r="G79" s="11">
        <f>IF(F78&gt;0.005,F78*Debts!$D$8/12,0)</f>
        <v/>
      </c>
      <c r="H79" s="11">
        <f>IF(H78&lt;=0.005,0,MAX(0,H78+I79-(MIN(H78+I79,MIN(Debts!$E$9,H78)+IF(Debts!$F$9=$O79,MAX(0,$N79),0)))))</f>
        <v/>
      </c>
      <c r="I79" s="11">
        <f>IF(H78&gt;0.005,H78*Debts!$D$9/12,0)</f>
        <v/>
      </c>
      <c r="J79" s="11">
        <f>IF(J78&lt;=0.005,0,MAX(0,J78+K79-(MIN(J78+K79,MIN(Debts!$E$10,J78)+IF(Debts!$F$10=$O79,MAX(0,$N79),0)))))</f>
        <v/>
      </c>
      <c r="K79" s="11">
        <f>IF(J78&gt;0.005,J78*Debts!$D$10/12,0)</f>
        <v/>
      </c>
      <c r="L79" s="11">
        <f>B79+D79+F79+H79+J79</f>
        <v/>
      </c>
      <c r="N79">
        <f>Debts!$C$13-(IF(B78&gt;0.005,MIN(Debts!$E$6,B78),0)+IF(D78&gt;0.005,MIN(Debts!$E$7,D78),0)+IF(F78&gt;0.005,MIN(Debts!$E$8,F78),0)+IF(H78&gt;0.005,MIN(Debts!$E$9,H78),0)+IF(J78&gt;0.005,MIN(Debts!$E$10,J78),0))</f>
        <v/>
      </c>
      <c r="O79">
        <f>MIN(IF(B78&gt;0.005,Debts!$F$6,99),IF(D78&gt;0.005,Debts!$F$7,99),IF(F78&gt;0.005,Debts!$F$8,99),IF(H78&gt;0.005,Debts!$F$9,99),IF(J78&gt;0.005,Debts!$F$10,99))</f>
        <v/>
      </c>
    </row>
    <row r="80">
      <c r="A80" t="n">
        <v>78</v>
      </c>
      <c r="B80" s="11">
        <f>IF(B79&lt;=0.005,0,MAX(0,B79+C80-(MIN(B79+C80,MIN(Debts!$E$6,B79)+IF(Debts!$F$6=$O80,MAX(0,$N80),0)))))</f>
        <v/>
      </c>
      <c r="C80" s="11">
        <f>IF(B79&gt;0.005,B79*Debts!$D$6/12,0)</f>
        <v/>
      </c>
      <c r="D80" s="11">
        <f>IF(D79&lt;=0.005,0,MAX(0,D79+E80-(MIN(D79+E80,MIN(Debts!$E$7,D79)+IF(Debts!$F$7=$O80,MAX(0,$N80),0)))))</f>
        <v/>
      </c>
      <c r="E80" s="11">
        <f>IF(D79&gt;0.005,D79*Debts!$D$7/12,0)</f>
        <v/>
      </c>
      <c r="F80" s="11">
        <f>IF(F79&lt;=0.005,0,MAX(0,F79+G80-(MIN(F79+G80,MIN(Debts!$E$8,F79)+IF(Debts!$F$8=$O80,MAX(0,$N80),0)))))</f>
        <v/>
      </c>
      <c r="G80" s="11">
        <f>IF(F79&gt;0.005,F79*Debts!$D$8/12,0)</f>
        <v/>
      </c>
      <c r="H80" s="11">
        <f>IF(H79&lt;=0.005,0,MAX(0,H79+I80-(MIN(H79+I80,MIN(Debts!$E$9,H79)+IF(Debts!$F$9=$O80,MAX(0,$N80),0)))))</f>
        <v/>
      </c>
      <c r="I80" s="11">
        <f>IF(H79&gt;0.005,H79*Debts!$D$9/12,0)</f>
        <v/>
      </c>
      <c r="J80" s="11">
        <f>IF(J79&lt;=0.005,0,MAX(0,J79+K80-(MIN(J79+K80,MIN(Debts!$E$10,J79)+IF(Debts!$F$10=$O80,MAX(0,$N80),0)))))</f>
        <v/>
      </c>
      <c r="K80" s="11">
        <f>IF(J79&gt;0.005,J79*Debts!$D$10/12,0)</f>
        <v/>
      </c>
      <c r="L80" s="11">
        <f>B80+D80+F80+H80+J80</f>
        <v/>
      </c>
      <c r="N80">
        <f>Debts!$C$13-(IF(B79&gt;0.005,MIN(Debts!$E$6,B79),0)+IF(D79&gt;0.005,MIN(Debts!$E$7,D79),0)+IF(F79&gt;0.005,MIN(Debts!$E$8,F79),0)+IF(H79&gt;0.005,MIN(Debts!$E$9,H79),0)+IF(J79&gt;0.005,MIN(Debts!$E$10,J79),0))</f>
        <v/>
      </c>
      <c r="O80">
        <f>MIN(IF(B79&gt;0.005,Debts!$F$6,99),IF(D79&gt;0.005,Debts!$F$7,99),IF(F79&gt;0.005,Debts!$F$8,99),IF(H79&gt;0.005,Debts!$F$9,99),IF(J79&gt;0.005,Debts!$F$10,99))</f>
        <v/>
      </c>
    </row>
    <row r="81">
      <c r="A81" t="n">
        <v>79</v>
      </c>
      <c r="B81" s="11">
        <f>IF(B80&lt;=0.005,0,MAX(0,B80+C81-(MIN(B80+C81,MIN(Debts!$E$6,B80)+IF(Debts!$F$6=$O81,MAX(0,$N81),0)))))</f>
        <v/>
      </c>
      <c r="C81" s="11">
        <f>IF(B80&gt;0.005,B80*Debts!$D$6/12,0)</f>
        <v/>
      </c>
      <c r="D81" s="11">
        <f>IF(D80&lt;=0.005,0,MAX(0,D80+E81-(MIN(D80+E81,MIN(Debts!$E$7,D80)+IF(Debts!$F$7=$O81,MAX(0,$N81),0)))))</f>
        <v/>
      </c>
      <c r="E81" s="11">
        <f>IF(D80&gt;0.005,D80*Debts!$D$7/12,0)</f>
        <v/>
      </c>
      <c r="F81" s="11">
        <f>IF(F80&lt;=0.005,0,MAX(0,F80+G81-(MIN(F80+G81,MIN(Debts!$E$8,F80)+IF(Debts!$F$8=$O81,MAX(0,$N81),0)))))</f>
        <v/>
      </c>
      <c r="G81" s="11">
        <f>IF(F80&gt;0.005,F80*Debts!$D$8/12,0)</f>
        <v/>
      </c>
      <c r="H81" s="11">
        <f>IF(H80&lt;=0.005,0,MAX(0,H80+I81-(MIN(H80+I81,MIN(Debts!$E$9,H80)+IF(Debts!$F$9=$O81,MAX(0,$N81),0)))))</f>
        <v/>
      </c>
      <c r="I81" s="11">
        <f>IF(H80&gt;0.005,H80*Debts!$D$9/12,0)</f>
        <v/>
      </c>
      <c r="J81" s="11">
        <f>IF(J80&lt;=0.005,0,MAX(0,J80+K81-(MIN(J80+K81,MIN(Debts!$E$10,J80)+IF(Debts!$F$10=$O81,MAX(0,$N81),0)))))</f>
        <v/>
      </c>
      <c r="K81" s="11">
        <f>IF(J80&gt;0.005,J80*Debts!$D$10/12,0)</f>
        <v/>
      </c>
      <c r="L81" s="11">
        <f>B81+D81+F81+H81+J81</f>
        <v/>
      </c>
      <c r="N81">
        <f>Debts!$C$13-(IF(B80&gt;0.005,MIN(Debts!$E$6,B80),0)+IF(D80&gt;0.005,MIN(Debts!$E$7,D80),0)+IF(F80&gt;0.005,MIN(Debts!$E$8,F80),0)+IF(H80&gt;0.005,MIN(Debts!$E$9,H80),0)+IF(J80&gt;0.005,MIN(Debts!$E$10,J80),0))</f>
        <v/>
      </c>
      <c r="O81">
        <f>MIN(IF(B80&gt;0.005,Debts!$F$6,99),IF(D80&gt;0.005,Debts!$F$7,99),IF(F80&gt;0.005,Debts!$F$8,99),IF(H80&gt;0.005,Debts!$F$9,99),IF(J80&gt;0.005,Debts!$F$10,99))</f>
        <v/>
      </c>
    </row>
    <row r="82">
      <c r="A82" t="n">
        <v>80</v>
      </c>
      <c r="B82" s="11">
        <f>IF(B81&lt;=0.005,0,MAX(0,B81+C82-(MIN(B81+C82,MIN(Debts!$E$6,B81)+IF(Debts!$F$6=$O82,MAX(0,$N82),0)))))</f>
        <v/>
      </c>
      <c r="C82" s="11">
        <f>IF(B81&gt;0.005,B81*Debts!$D$6/12,0)</f>
        <v/>
      </c>
      <c r="D82" s="11">
        <f>IF(D81&lt;=0.005,0,MAX(0,D81+E82-(MIN(D81+E82,MIN(Debts!$E$7,D81)+IF(Debts!$F$7=$O82,MAX(0,$N82),0)))))</f>
        <v/>
      </c>
      <c r="E82" s="11">
        <f>IF(D81&gt;0.005,D81*Debts!$D$7/12,0)</f>
        <v/>
      </c>
      <c r="F82" s="11">
        <f>IF(F81&lt;=0.005,0,MAX(0,F81+G82-(MIN(F81+G82,MIN(Debts!$E$8,F81)+IF(Debts!$F$8=$O82,MAX(0,$N82),0)))))</f>
        <v/>
      </c>
      <c r="G82" s="11">
        <f>IF(F81&gt;0.005,F81*Debts!$D$8/12,0)</f>
        <v/>
      </c>
      <c r="H82" s="11">
        <f>IF(H81&lt;=0.005,0,MAX(0,H81+I82-(MIN(H81+I82,MIN(Debts!$E$9,H81)+IF(Debts!$F$9=$O82,MAX(0,$N82),0)))))</f>
        <v/>
      </c>
      <c r="I82" s="11">
        <f>IF(H81&gt;0.005,H81*Debts!$D$9/12,0)</f>
        <v/>
      </c>
      <c r="J82" s="11">
        <f>IF(J81&lt;=0.005,0,MAX(0,J81+K82-(MIN(J81+K82,MIN(Debts!$E$10,J81)+IF(Debts!$F$10=$O82,MAX(0,$N82),0)))))</f>
        <v/>
      </c>
      <c r="K82" s="11">
        <f>IF(J81&gt;0.005,J81*Debts!$D$10/12,0)</f>
        <v/>
      </c>
      <c r="L82" s="11">
        <f>B82+D82+F82+H82+J82</f>
        <v/>
      </c>
      <c r="N82">
        <f>Debts!$C$13-(IF(B81&gt;0.005,MIN(Debts!$E$6,B81),0)+IF(D81&gt;0.005,MIN(Debts!$E$7,D81),0)+IF(F81&gt;0.005,MIN(Debts!$E$8,F81),0)+IF(H81&gt;0.005,MIN(Debts!$E$9,H81),0)+IF(J81&gt;0.005,MIN(Debts!$E$10,J81),0))</f>
        <v/>
      </c>
      <c r="O82">
        <f>MIN(IF(B81&gt;0.005,Debts!$F$6,99),IF(D81&gt;0.005,Debts!$F$7,99),IF(F81&gt;0.005,Debts!$F$8,99),IF(H81&gt;0.005,Debts!$F$9,99),IF(J81&gt;0.005,Debts!$F$10,99))</f>
        <v/>
      </c>
    </row>
    <row r="83">
      <c r="A83" t="n">
        <v>81</v>
      </c>
      <c r="B83" s="11">
        <f>IF(B82&lt;=0.005,0,MAX(0,B82+C83-(MIN(B82+C83,MIN(Debts!$E$6,B82)+IF(Debts!$F$6=$O83,MAX(0,$N83),0)))))</f>
        <v/>
      </c>
      <c r="C83" s="11">
        <f>IF(B82&gt;0.005,B82*Debts!$D$6/12,0)</f>
        <v/>
      </c>
      <c r="D83" s="11">
        <f>IF(D82&lt;=0.005,0,MAX(0,D82+E83-(MIN(D82+E83,MIN(Debts!$E$7,D82)+IF(Debts!$F$7=$O83,MAX(0,$N83),0)))))</f>
        <v/>
      </c>
      <c r="E83" s="11">
        <f>IF(D82&gt;0.005,D82*Debts!$D$7/12,0)</f>
        <v/>
      </c>
      <c r="F83" s="11">
        <f>IF(F82&lt;=0.005,0,MAX(0,F82+G83-(MIN(F82+G83,MIN(Debts!$E$8,F82)+IF(Debts!$F$8=$O83,MAX(0,$N83),0)))))</f>
        <v/>
      </c>
      <c r="G83" s="11">
        <f>IF(F82&gt;0.005,F82*Debts!$D$8/12,0)</f>
        <v/>
      </c>
      <c r="H83" s="11">
        <f>IF(H82&lt;=0.005,0,MAX(0,H82+I83-(MIN(H82+I83,MIN(Debts!$E$9,H82)+IF(Debts!$F$9=$O83,MAX(0,$N83),0)))))</f>
        <v/>
      </c>
      <c r="I83" s="11">
        <f>IF(H82&gt;0.005,H82*Debts!$D$9/12,0)</f>
        <v/>
      </c>
      <c r="J83" s="11">
        <f>IF(J82&lt;=0.005,0,MAX(0,J82+K83-(MIN(J82+K83,MIN(Debts!$E$10,J82)+IF(Debts!$F$10=$O83,MAX(0,$N83),0)))))</f>
        <v/>
      </c>
      <c r="K83" s="11">
        <f>IF(J82&gt;0.005,J82*Debts!$D$10/12,0)</f>
        <v/>
      </c>
      <c r="L83" s="11">
        <f>B83+D83+F83+H83+J83</f>
        <v/>
      </c>
      <c r="N83">
        <f>Debts!$C$13-(IF(B82&gt;0.005,MIN(Debts!$E$6,B82),0)+IF(D82&gt;0.005,MIN(Debts!$E$7,D82),0)+IF(F82&gt;0.005,MIN(Debts!$E$8,F82),0)+IF(H82&gt;0.005,MIN(Debts!$E$9,H82),0)+IF(J82&gt;0.005,MIN(Debts!$E$10,J82),0))</f>
        <v/>
      </c>
      <c r="O83">
        <f>MIN(IF(B82&gt;0.005,Debts!$F$6,99),IF(D82&gt;0.005,Debts!$F$7,99),IF(F82&gt;0.005,Debts!$F$8,99),IF(H82&gt;0.005,Debts!$F$9,99),IF(J82&gt;0.005,Debts!$F$10,99))</f>
        <v/>
      </c>
    </row>
    <row r="84">
      <c r="A84" t="n">
        <v>82</v>
      </c>
      <c r="B84" s="11">
        <f>IF(B83&lt;=0.005,0,MAX(0,B83+C84-(MIN(B83+C84,MIN(Debts!$E$6,B83)+IF(Debts!$F$6=$O84,MAX(0,$N84),0)))))</f>
        <v/>
      </c>
      <c r="C84" s="11">
        <f>IF(B83&gt;0.005,B83*Debts!$D$6/12,0)</f>
        <v/>
      </c>
      <c r="D84" s="11">
        <f>IF(D83&lt;=0.005,0,MAX(0,D83+E84-(MIN(D83+E84,MIN(Debts!$E$7,D83)+IF(Debts!$F$7=$O84,MAX(0,$N84),0)))))</f>
        <v/>
      </c>
      <c r="E84" s="11">
        <f>IF(D83&gt;0.005,D83*Debts!$D$7/12,0)</f>
        <v/>
      </c>
      <c r="F84" s="11">
        <f>IF(F83&lt;=0.005,0,MAX(0,F83+G84-(MIN(F83+G84,MIN(Debts!$E$8,F83)+IF(Debts!$F$8=$O84,MAX(0,$N84),0)))))</f>
        <v/>
      </c>
      <c r="G84" s="11">
        <f>IF(F83&gt;0.005,F83*Debts!$D$8/12,0)</f>
        <v/>
      </c>
      <c r="H84" s="11">
        <f>IF(H83&lt;=0.005,0,MAX(0,H83+I84-(MIN(H83+I84,MIN(Debts!$E$9,H83)+IF(Debts!$F$9=$O84,MAX(0,$N84),0)))))</f>
        <v/>
      </c>
      <c r="I84" s="11">
        <f>IF(H83&gt;0.005,H83*Debts!$D$9/12,0)</f>
        <v/>
      </c>
      <c r="J84" s="11">
        <f>IF(J83&lt;=0.005,0,MAX(0,J83+K84-(MIN(J83+K84,MIN(Debts!$E$10,J83)+IF(Debts!$F$10=$O84,MAX(0,$N84),0)))))</f>
        <v/>
      </c>
      <c r="K84" s="11">
        <f>IF(J83&gt;0.005,J83*Debts!$D$10/12,0)</f>
        <v/>
      </c>
      <c r="L84" s="11">
        <f>B84+D84+F84+H84+J84</f>
        <v/>
      </c>
      <c r="N84">
        <f>Debts!$C$13-(IF(B83&gt;0.005,MIN(Debts!$E$6,B83),0)+IF(D83&gt;0.005,MIN(Debts!$E$7,D83),0)+IF(F83&gt;0.005,MIN(Debts!$E$8,F83),0)+IF(H83&gt;0.005,MIN(Debts!$E$9,H83),0)+IF(J83&gt;0.005,MIN(Debts!$E$10,J83),0))</f>
        <v/>
      </c>
      <c r="O84">
        <f>MIN(IF(B83&gt;0.005,Debts!$F$6,99),IF(D83&gt;0.005,Debts!$F$7,99),IF(F83&gt;0.005,Debts!$F$8,99),IF(H83&gt;0.005,Debts!$F$9,99),IF(J83&gt;0.005,Debts!$F$10,99))</f>
        <v/>
      </c>
    </row>
    <row r="85">
      <c r="A85" t="n">
        <v>83</v>
      </c>
      <c r="B85" s="11">
        <f>IF(B84&lt;=0.005,0,MAX(0,B84+C85-(MIN(B84+C85,MIN(Debts!$E$6,B84)+IF(Debts!$F$6=$O85,MAX(0,$N85),0)))))</f>
        <v/>
      </c>
      <c r="C85" s="11">
        <f>IF(B84&gt;0.005,B84*Debts!$D$6/12,0)</f>
        <v/>
      </c>
      <c r="D85" s="11">
        <f>IF(D84&lt;=0.005,0,MAX(0,D84+E85-(MIN(D84+E85,MIN(Debts!$E$7,D84)+IF(Debts!$F$7=$O85,MAX(0,$N85),0)))))</f>
        <v/>
      </c>
      <c r="E85" s="11">
        <f>IF(D84&gt;0.005,D84*Debts!$D$7/12,0)</f>
        <v/>
      </c>
      <c r="F85" s="11">
        <f>IF(F84&lt;=0.005,0,MAX(0,F84+G85-(MIN(F84+G85,MIN(Debts!$E$8,F84)+IF(Debts!$F$8=$O85,MAX(0,$N85),0)))))</f>
        <v/>
      </c>
      <c r="G85" s="11">
        <f>IF(F84&gt;0.005,F84*Debts!$D$8/12,0)</f>
        <v/>
      </c>
      <c r="H85" s="11">
        <f>IF(H84&lt;=0.005,0,MAX(0,H84+I85-(MIN(H84+I85,MIN(Debts!$E$9,H84)+IF(Debts!$F$9=$O85,MAX(0,$N85),0)))))</f>
        <v/>
      </c>
      <c r="I85" s="11">
        <f>IF(H84&gt;0.005,H84*Debts!$D$9/12,0)</f>
        <v/>
      </c>
      <c r="J85" s="11">
        <f>IF(J84&lt;=0.005,0,MAX(0,J84+K85-(MIN(J84+K85,MIN(Debts!$E$10,J84)+IF(Debts!$F$10=$O85,MAX(0,$N85),0)))))</f>
        <v/>
      </c>
      <c r="K85" s="11">
        <f>IF(J84&gt;0.005,J84*Debts!$D$10/12,0)</f>
        <v/>
      </c>
      <c r="L85" s="11">
        <f>B85+D85+F85+H85+J85</f>
        <v/>
      </c>
      <c r="N85">
        <f>Debts!$C$13-(IF(B84&gt;0.005,MIN(Debts!$E$6,B84),0)+IF(D84&gt;0.005,MIN(Debts!$E$7,D84),0)+IF(F84&gt;0.005,MIN(Debts!$E$8,F84),0)+IF(H84&gt;0.005,MIN(Debts!$E$9,H84),0)+IF(J84&gt;0.005,MIN(Debts!$E$10,J84),0))</f>
        <v/>
      </c>
      <c r="O85">
        <f>MIN(IF(B84&gt;0.005,Debts!$F$6,99),IF(D84&gt;0.005,Debts!$F$7,99),IF(F84&gt;0.005,Debts!$F$8,99),IF(H84&gt;0.005,Debts!$F$9,99),IF(J84&gt;0.005,Debts!$F$10,99))</f>
        <v/>
      </c>
    </row>
    <row r="86">
      <c r="A86" t="n">
        <v>84</v>
      </c>
      <c r="B86" s="11">
        <f>IF(B85&lt;=0.005,0,MAX(0,B85+C86-(MIN(B85+C86,MIN(Debts!$E$6,B85)+IF(Debts!$F$6=$O86,MAX(0,$N86),0)))))</f>
        <v/>
      </c>
      <c r="C86" s="11">
        <f>IF(B85&gt;0.005,B85*Debts!$D$6/12,0)</f>
        <v/>
      </c>
      <c r="D86" s="11">
        <f>IF(D85&lt;=0.005,0,MAX(0,D85+E86-(MIN(D85+E86,MIN(Debts!$E$7,D85)+IF(Debts!$F$7=$O86,MAX(0,$N86),0)))))</f>
        <v/>
      </c>
      <c r="E86" s="11">
        <f>IF(D85&gt;0.005,D85*Debts!$D$7/12,0)</f>
        <v/>
      </c>
      <c r="F86" s="11">
        <f>IF(F85&lt;=0.005,0,MAX(0,F85+G86-(MIN(F85+G86,MIN(Debts!$E$8,F85)+IF(Debts!$F$8=$O86,MAX(0,$N86),0)))))</f>
        <v/>
      </c>
      <c r="G86" s="11">
        <f>IF(F85&gt;0.005,F85*Debts!$D$8/12,0)</f>
        <v/>
      </c>
      <c r="H86" s="11">
        <f>IF(H85&lt;=0.005,0,MAX(0,H85+I86-(MIN(H85+I86,MIN(Debts!$E$9,H85)+IF(Debts!$F$9=$O86,MAX(0,$N86),0)))))</f>
        <v/>
      </c>
      <c r="I86" s="11">
        <f>IF(H85&gt;0.005,H85*Debts!$D$9/12,0)</f>
        <v/>
      </c>
      <c r="J86" s="11">
        <f>IF(J85&lt;=0.005,0,MAX(0,J85+K86-(MIN(J85+K86,MIN(Debts!$E$10,J85)+IF(Debts!$F$10=$O86,MAX(0,$N86),0)))))</f>
        <v/>
      </c>
      <c r="K86" s="11">
        <f>IF(J85&gt;0.005,J85*Debts!$D$10/12,0)</f>
        <v/>
      </c>
      <c r="L86" s="11">
        <f>B86+D86+F86+H86+J86</f>
        <v/>
      </c>
      <c r="N86">
        <f>Debts!$C$13-(IF(B85&gt;0.005,MIN(Debts!$E$6,B85),0)+IF(D85&gt;0.005,MIN(Debts!$E$7,D85),0)+IF(F85&gt;0.005,MIN(Debts!$E$8,F85),0)+IF(H85&gt;0.005,MIN(Debts!$E$9,H85),0)+IF(J85&gt;0.005,MIN(Debts!$E$10,J85),0))</f>
        <v/>
      </c>
      <c r="O86">
        <f>MIN(IF(B85&gt;0.005,Debts!$F$6,99),IF(D85&gt;0.005,Debts!$F$7,99),IF(F85&gt;0.005,Debts!$F$8,99),IF(H85&gt;0.005,Debts!$F$9,99),IF(J85&gt;0.005,Debts!$F$10,99))</f>
        <v/>
      </c>
    </row>
    <row r="87">
      <c r="A87" t="n">
        <v>85</v>
      </c>
      <c r="B87" s="11">
        <f>IF(B86&lt;=0.005,0,MAX(0,B86+C87-(MIN(B86+C87,MIN(Debts!$E$6,B86)+IF(Debts!$F$6=$O87,MAX(0,$N87),0)))))</f>
        <v/>
      </c>
      <c r="C87" s="11">
        <f>IF(B86&gt;0.005,B86*Debts!$D$6/12,0)</f>
        <v/>
      </c>
      <c r="D87" s="11">
        <f>IF(D86&lt;=0.005,0,MAX(0,D86+E87-(MIN(D86+E87,MIN(Debts!$E$7,D86)+IF(Debts!$F$7=$O87,MAX(0,$N87),0)))))</f>
        <v/>
      </c>
      <c r="E87" s="11">
        <f>IF(D86&gt;0.005,D86*Debts!$D$7/12,0)</f>
        <v/>
      </c>
      <c r="F87" s="11">
        <f>IF(F86&lt;=0.005,0,MAX(0,F86+G87-(MIN(F86+G87,MIN(Debts!$E$8,F86)+IF(Debts!$F$8=$O87,MAX(0,$N87),0)))))</f>
        <v/>
      </c>
      <c r="G87" s="11">
        <f>IF(F86&gt;0.005,F86*Debts!$D$8/12,0)</f>
        <v/>
      </c>
      <c r="H87" s="11">
        <f>IF(H86&lt;=0.005,0,MAX(0,H86+I87-(MIN(H86+I87,MIN(Debts!$E$9,H86)+IF(Debts!$F$9=$O87,MAX(0,$N87),0)))))</f>
        <v/>
      </c>
      <c r="I87" s="11">
        <f>IF(H86&gt;0.005,H86*Debts!$D$9/12,0)</f>
        <v/>
      </c>
      <c r="J87" s="11">
        <f>IF(J86&lt;=0.005,0,MAX(0,J86+K87-(MIN(J86+K87,MIN(Debts!$E$10,J86)+IF(Debts!$F$10=$O87,MAX(0,$N87),0)))))</f>
        <v/>
      </c>
      <c r="K87" s="11">
        <f>IF(J86&gt;0.005,J86*Debts!$D$10/12,0)</f>
        <v/>
      </c>
      <c r="L87" s="11">
        <f>B87+D87+F87+H87+J87</f>
        <v/>
      </c>
      <c r="N87">
        <f>Debts!$C$13-(IF(B86&gt;0.005,MIN(Debts!$E$6,B86),0)+IF(D86&gt;0.005,MIN(Debts!$E$7,D86),0)+IF(F86&gt;0.005,MIN(Debts!$E$8,F86),0)+IF(H86&gt;0.005,MIN(Debts!$E$9,H86),0)+IF(J86&gt;0.005,MIN(Debts!$E$10,J86),0))</f>
        <v/>
      </c>
      <c r="O87">
        <f>MIN(IF(B86&gt;0.005,Debts!$F$6,99),IF(D86&gt;0.005,Debts!$F$7,99),IF(F86&gt;0.005,Debts!$F$8,99),IF(H86&gt;0.005,Debts!$F$9,99),IF(J86&gt;0.005,Debts!$F$10,99))</f>
        <v/>
      </c>
    </row>
    <row r="88">
      <c r="A88" t="n">
        <v>86</v>
      </c>
      <c r="B88" s="11">
        <f>IF(B87&lt;=0.005,0,MAX(0,B87+C88-(MIN(B87+C88,MIN(Debts!$E$6,B87)+IF(Debts!$F$6=$O88,MAX(0,$N88),0)))))</f>
        <v/>
      </c>
      <c r="C88" s="11">
        <f>IF(B87&gt;0.005,B87*Debts!$D$6/12,0)</f>
        <v/>
      </c>
      <c r="D88" s="11">
        <f>IF(D87&lt;=0.005,0,MAX(0,D87+E88-(MIN(D87+E88,MIN(Debts!$E$7,D87)+IF(Debts!$F$7=$O88,MAX(0,$N88),0)))))</f>
        <v/>
      </c>
      <c r="E88" s="11">
        <f>IF(D87&gt;0.005,D87*Debts!$D$7/12,0)</f>
        <v/>
      </c>
      <c r="F88" s="11">
        <f>IF(F87&lt;=0.005,0,MAX(0,F87+G88-(MIN(F87+G88,MIN(Debts!$E$8,F87)+IF(Debts!$F$8=$O88,MAX(0,$N88),0)))))</f>
        <v/>
      </c>
      <c r="G88" s="11">
        <f>IF(F87&gt;0.005,F87*Debts!$D$8/12,0)</f>
        <v/>
      </c>
      <c r="H88" s="11">
        <f>IF(H87&lt;=0.005,0,MAX(0,H87+I88-(MIN(H87+I88,MIN(Debts!$E$9,H87)+IF(Debts!$F$9=$O88,MAX(0,$N88),0)))))</f>
        <v/>
      </c>
      <c r="I88" s="11">
        <f>IF(H87&gt;0.005,H87*Debts!$D$9/12,0)</f>
        <v/>
      </c>
      <c r="J88" s="11">
        <f>IF(J87&lt;=0.005,0,MAX(0,J87+K88-(MIN(J87+K88,MIN(Debts!$E$10,J87)+IF(Debts!$F$10=$O88,MAX(0,$N88),0)))))</f>
        <v/>
      </c>
      <c r="K88" s="11">
        <f>IF(J87&gt;0.005,J87*Debts!$D$10/12,0)</f>
        <v/>
      </c>
      <c r="L88" s="11">
        <f>B88+D88+F88+H88+J88</f>
        <v/>
      </c>
      <c r="N88">
        <f>Debts!$C$13-(IF(B87&gt;0.005,MIN(Debts!$E$6,B87),0)+IF(D87&gt;0.005,MIN(Debts!$E$7,D87),0)+IF(F87&gt;0.005,MIN(Debts!$E$8,F87),0)+IF(H87&gt;0.005,MIN(Debts!$E$9,H87),0)+IF(J87&gt;0.005,MIN(Debts!$E$10,J87),0))</f>
        <v/>
      </c>
      <c r="O88">
        <f>MIN(IF(B87&gt;0.005,Debts!$F$6,99),IF(D87&gt;0.005,Debts!$F$7,99),IF(F87&gt;0.005,Debts!$F$8,99),IF(H87&gt;0.005,Debts!$F$9,99),IF(J87&gt;0.005,Debts!$F$10,99))</f>
        <v/>
      </c>
    </row>
    <row r="89">
      <c r="A89" t="n">
        <v>87</v>
      </c>
      <c r="B89" s="11">
        <f>IF(B88&lt;=0.005,0,MAX(0,B88+C89-(MIN(B88+C89,MIN(Debts!$E$6,B88)+IF(Debts!$F$6=$O89,MAX(0,$N89),0)))))</f>
        <v/>
      </c>
      <c r="C89" s="11">
        <f>IF(B88&gt;0.005,B88*Debts!$D$6/12,0)</f>
        <v/>
      </c>
      <c r="D89" s="11">
        <f>IF(D88&lt;=0.005,0,MAX(0,D88+E89-(MIN(D88+E89,MIN(Debts!$E$7,D88)+IF(Debts!$F$7=$O89,MAX(0,$N89),0)))))</f>
        <v/>
      </c>
      <c r="E89" s="11">
        <f>IF(D88&gt;0.005,D88*Debts!$D$7/12,0)</f>
        <v/>
      </c>
      <c r="F89" s="11">
        <f>IF(F88&lt;=0.005,0,MAX(0,F88+G89-(MIN(F88+G89,MIN(Debts!$E$8,F88)+IF(Debts!$F$8=$O89,MAX(0,$N89),0)))))</f>
        <v/>
      </c>
      <c r="G89" s="11">
        <f>IF(F88&gt;0.005,F88*Debts!$D$8/12,0)</f>
        <v/>
      </c>
      <c r="H89" s="11">
        <f>IF(H88&lt;=0.005,0,MAX(0,H88+I89-(MIN(H88+I89,MIN(Debts!$E$9,H88)+IF(Debts!$F$9=$O89,MAX(0,$N89),0)))))</f>
        <v/>
      </c>
      <c r="I89" s="11">
        <f>IF(H88&gt;0.005,H88*Debts!$D$9/12,0)</f>
        <v/>
      </c>
      <c r="J89" s="11">
        <f>IF(J88&lt;=0.005,0,MAX(0,J88+K89-(MIN(J88+K89,MIN(Debts!$E$10,J88)+IF(Debts!$F$10=$O89,MAX(0,$N89),0)))))</f>
        <v/>
      </c>
      <c r="K89" s="11">
        <f>IF(J88&gt;0.005,J88*Debts!$D$10/12,0)</f>
        <v/>
      </c>
      <c r="L89" s="11">
        <f>B89+D89+F89+H89+J89</f>
        <v/>
      </c>
      <c r="N89">
        <f>Debts!$C$13-(IF(B88&gt;0.005,MIN(Debts!$E$6,B88),0)+IF(D88&gt;0.005,MIN(Debts!$E$7,D88),0)+IF(F88&gt;0.005,MIN(Debts!$E$8,F88),0)+IF(H88&gt;0.005,MIN(Debts!$E$9,H88),0)+IF(J88&gt;0.005,MIN(Debts!$E$10,J88),0))</f>
        <v/>
      </c>
      <c r="O89">
        <f>MIN(IF(B88&gt;0.005,Debts!$F$6,99),IF(D88&gt;0.005,Debts!$F$7,99),IF(F88&gt;0.005,Debts!$F$8,99),IF(H88&gt;0.005,Debts!$F$9,99),IF(J88&gt;0.005,Debts!$F$10,99))</f>
        <v/>
      </c>
    </row>
    <row r="90">
      <c r="A90" t="n">
        <v>88</v>
      </c>
      <c r="B90" s="11">
        <f>IF(B89&lt;=0.005,0,MAX(0,B89+C90-(MIN(B89+C90,MIN(Debts!$E$6,B89)+IF(Debts!$F$6=$O90,MAX(0,$N90),0)))))</f>
        <v/>
      </c>
      <c r="C90" s="11">
        <f>IF(B89&gt;0.005,B89*Debts!$D$6/12,0)</f>
        <v/>
      </c>
      <c r="D90" s="11">
        <f>IF(D89&lt;=0.005,0,MAX(0,D89+E90-(MIN(D89+E90,MIN(Debts!$E$7,D89)+IF(Debts!$F$7=$O90,MAX(0,$N90),0)))))</f>
        <v/>
      </c>
      <c r="E90" s="11">
        <f>IF(D89&gt;0.005,D89*Debts!$D$7/12,0)</f>
        <v/>
      </c>
      <c r="F90" s="11">
        <f>IF(F89&lt;=0.005,0,MAX(0,F89+G90-(MIN(F89+G90,MIN(Debts!$E$8,F89)+IF(Debts!$F$8=$O90,MAX(0,$N90),0)))))</f>
        <v/>
      </c>
      <c r="G90" s="11">
        <f>IF(F89&gt;0.005,F89*Debts!$D$8/12,0)</f>
        <v/>
      </c>
      <c r="H90" s="11">
        <f>IF(H89&lt;=0.005,0,MAX(0,H89+I90-(MIN(H89+I90,MIN(Debts!$E$9,H89)+IF(Debts!$F$9=$O90,MAX(0,$N90),0)))))</f>
        <v/>
      </c>
      <c r="I90" s="11">
        <f>IF(H89&gt;0.005,H89*Debts!$D$9/12,0)</f>
        <v/>
      </c>
      <c r="J90" s="11">
        <f>IF(J89&lt;=0.005,0,MAX(0,J89+K90-(MIN(J89+K90,MIN(Debts!$E$10,J89)+IF(Debts!$F$10=$O90,MAX(0,$N90),0)))))</f>
        <v/>
      </c>
      <c r="K90" s="11">
        <f>IF(J89&gt;0.005,J89*Debts!$D$10/12,0)</f>
        <v/>
      </c>
      <c r="L90" s="11">
        <f>B90+D90+F90+H90+J90</f>
        <v/>
      </c>
      <c r="N90">
        <f>Debts!$C$13-(IF(B89&gt;0.005,MIN(Debts!$E$6,B89),0)+IF(D89&gt;0.005,MIN(Debts!$E$7,D89),0)+IF(F89&gt;0.005,MIN(Debts!$E$8,F89),0)+IF(H89&gt;0.005,MIN(Debts!$E$9,H89),0)+IF(J89&gt;0.005,MIN(Debts!$E$10,J89),0))</f>
        <v/>
      </c>
      <c r="O90">
        <f>MIN(IF(B89&gt;0.005,Debts!$F$6,99),IF(D89&gt;0.005,Debts!$F$7,99),IF(F89&gt;0.005,Debts!$F$8,99),IF(H89&gt;0.005,Debts!$F$9,99),IF(J89&gt;0.005,Debts!$F$10,99))</f>
        <v/>
      </c>
    </row>
    <row r="91">
      <c r="A91" t="n">
        <v>89</v>
      </c>
      <c r="B91" s="11">
        <f>IF(B90&lt;=0.005,0,MAX(0,B90+C91-(MIN(B90+C91,MIN(Debts!$E$6,B90)+IF(Debts!$F$6=$O91,MAX(0,$N91),0)))))</f>
        <v/>
      </c>
      <c r="C91" s="11">
        <f>IF(B90&gt;0.005,B90*Debts!$D$6/12,0)</f>
        <v/>
      </c>
      <c r="D91" s="11">
        <f>IF(D90&lt;=0.005,0,MAX(0,D90+E91-(MIN(D90+E91,MIN(Debts!$E$7,D90)+IF(Debts!$F$7=$O91,MAX(0,$N91),0)))))</f>
        <v/>
      </c>
      <c r="E91" s="11">
        <f>IF(D90&gt;0.005,D90*Debts!$D$7/12,0)</f>
        <v/>
      </c>
      <c r="F91" s="11">
        <f>IF(F90&lt;=0.005,0,MAX(0,F90+G91-(MIN(F90+G91,MIN(Debts!$E$8,F90)+IF(Debts!$F$8=$O91,MAX(0,$N91),0)))))</f>
        <v/>
      </c>
      <c r="G91" s="11">
        <f>IF(F90&gt;0.005,F90*Debts!$D$8/12,0)</f>
        <v/>
      </c>
      <c r="H91" s="11">
        <f>IF(H90&lt;=0.005,0,MAX(0,H90+I91-(MIN(H90+I91,MIN(Debts!$E$9,H90)+IF(Debts!$F$9=$O91,MAX(0,$N91),0)))))</f>
        <v/>
      </c>
      <c r="I91" s="11">
        <f>IF(H90&gt;0.005,H90*Debts!$D$9/12,0)</f>
        <v/>
      </c>
      <c r="J91" s="11">
        <f>IF(J90&lt;=0.005,0,MAX(0,J90+K91-(MIN(J90+K91,MIN(Debts!$E$10,J90)+IF(Debts!$F$10=$O91,MAX(0,$N91),0)))))</f>
        <v/>
      </c>
      <c r="K91" s="11">
        <f>IF(J90&gt;0.005,J90*Debts!$D$10/12,0)</f>
        <v/>
      </c>
      <c r="L91" s="11">
        <f>B91+D91+F91+H91+J91</f>
        <v/>
      </c>
      <c r="N91">
        <f>Debts!$C$13-(IF(B90&gt;0.005,MIN(Debts!$E$6,B90),0)+IF(D90&gt;0.005,MIN(Debts!$E$7,D90),0)+IF(F90&gt;0.005,MIN(Debts!$E$8,F90),0)+IF(H90&gt;0.005,MIN(Debts!$E$9,H90),0)+IF(J90&gt;0.005,MIN(Debts!$E$10,J90),0))</f>
        <v/>
      </c>
      <c r="O91">
        <f>MIN(IF(B90&gt;0.005,Debts!$F$6,99),IF(D90&gt;0.005,Debts!$F$7,99),IF(F90&gt;0.005,Debts!$F$8,99),IF(H90&gt;0.005,Debts!$F$9,99),IF(J90&gt;0.005,Debts!$F$10,99))</f>
        <v/>
      </c>
    </row>
    <row r="92">
      <c r="A92" t="n">
        <v>90</v>
      </c>
      <c r="B92" s="11">
        <f>IF(B91&lt;=0.005,0,MAX(0,B91+C92-(MIN(B91+C92,MIN(Debts!$E$6,B91)+IF(Debts!$F$6=$O92,MAX(0,$N92),0)))))</f>
        <v/>
      </c>
      <c r="C92" s="11">
        <f>IF(B91&gt;0.005,B91*Debts!$D$6/12,0)</f>
        <v/>
      </c>
      <c r="D92" s="11">
        <f>IF(D91&lt;=0.005,0,MAX(0,D91+E92-(MIN(D91+E92,MIN(Debts!$E$7,D91)+IF(Debts!$F$7=$O92,MAX(0,$N92),0)))))</f>
        <v/>
      </c>
      <c r="E92" s="11">
        <f>IF(D91&gt;0.005,D91*Debts!$D$7/12,0)</f>
        <v/>
      </c>
      <c r="F92" s="11">
        <f>IF(F91&lt;=0.005,0,MAX(0,F91+G92-(MIN(F91+G92,MIN(Debts!$E$8,F91)+IF(Debts!$F$8=$O92,MAX(0,$N92),0)))))</f>
        <v/>
      </c>
      <c r="G92" s="11">
        <f>IF(F91&gt;0.005,F91*Debts!$D$8/12,0)</f>
        <v/>
      </c>
      <c r="H92" s="11">
        <f>IF(H91&lt;=0.005,0,MAX(0,H91+I92-(MIN(H91+I92,MIN(Debts!$E$9,H91)+IF(Debts!$F$9=$O92,MAX(0,$N92),0)))))</f>
        <v/>
      </c>
      <c r="I92" s="11">
        <f>IF(H91&gt;0.005,H91*Debts!$D$9/12,0)</f>
        <v/>
      </c>
      <c r="J92" s="11">
        <f>IF(J91&lt;=0.005,0,MAX(0,J91+K92-(MIN(J91+K92,MIN(Debts!$E$10,J91)+IF(Debts!$F$10=$O92,MAX(0,$N92),0)))))</f>
        <v/>
      </c>
      <c r="K92" s="11">
        <f>IF(J91&gt;0.005,J91*Debts!$D$10/12,0)</f>
        <v/>
      </c>
      <c r="L92" s="11">
        <f>B92+D92+F92+H92+J92</f>
        <v/>
      </c>
      <c r="N92">
        <f>Debts!$C$13-(IF(B91&gt;0.005,MIN(Debts!$E$6,B91),0)+IF(D91&gt;0.005,MIN(Debts!$E$7,D91),0)+IF(F91&gt;0.005,MIN(Debts!$E$8,F91),0)+IF(H91&gt;0.005,MIN(Debts!$E$9,H91),0)+IF(J91&gt;0.005,MIN(Debts!$E$10,J91),0))</f>
        <v/>
      </c>
      <c r="O92">
        <f>MIN(IF(B91&gt;0.005,Debts!$F$6,99),IF(D91&gt;0.005,Debts!$F$7,99),IF(F91&gt;0.005,Debts!$F$8,99),IF(H91&gt;0.005,Debts!$F$9,99),IF(J91&gt;0.005,Debts!$F$10,99))</f>
        <v/>
      </c>
    </row>
    <row r="93">
      <c r="A93" t="n">
        <v>91</v>
      </c>
      <c r="B93" s="11">
        <f>IF(B92&lt;=0.005,0,MAX(0,B92+C93-(MIN(B92+C93,MIN(Debts!$E$6,B92)+IF(Debts!$F$6=$O93,MAX(0,$N93),0)))))</f>
        <v/>
      </c>
      <c r="C93" s="11">
        <f>IF(B92&gt;0.005,B92*Debts!$D$6/12,0)</f>
        <v/>
      </c>
      <c r="D93" s="11">
        <f>IF(D92&lt;=0.005,0,MAX(0,D92+E93-(MIN(D92+E93,MIN(Debts!$E$7,D92)+IF(Debts!$F$7=$O93,MAX(0,$N93),0)))))</f>
        <v/>
      </c>
      <c r="E93" s="11">
        <f>IF(D92&gt;0.005,D92*Debts!$D$7/12,0)</f>
        <v/>
      </c>
      <c r="F93" s="11">
        <f>IF(F92&lt;=0.005,0,MAX(0,F92+G93-(MIN(F92+G93,MIN(Debts!$E$8,F92)+IF(Debts!$F$8=$O93,MAX(0,$N93),0)))))</f>
        <v/>
      </c>
      <c r="G93" s="11">
        <f>IF(F92&gt;0.005,F92*Debts!$D$8/12,0)</f>
        <v/>
      </c>
      <c r="H93" s="11">
        <f>IF(H92&lt;=0.005,0,MAX(0,H92+I93-(MIN(H92+I93,MIN(Debts!$E$9,H92)+IF(Debts!$F$9=$O93,MAX(0,$N93),0)))))</f>
        <v/>
      </c>
      <c r="I93" s="11">
        <f>IF(H92&gt;0.005,H92*Debts!$D$9/12,0)</f>
        <v/>
      </c>
      <c r="J93" s="11">
        <f>IF(J92&lt;=0.005,0,MAX(0,J92+K93-(MIN(J92+K93,MIN(Debts!$E$10,J92)+IF(Debts!$F$10=$O93,MAX(0,$N93),0)))))</f>
        <v/>
      </c>
      <c r="K93" s="11">
        <f>IF(J92&gt;0.005,J92*Debts!$D$10/12,0)</f>
        <v/>
      </c>
      <c r="L93" s="11">
        <f>B93+D93+F93+H93+J93</f>
        <v/>
      </c>
      <c r="N93">
        <f>Debts!$C$13-(IF(B92&gt;0.005,MIN(Debts!$E$6,B92),0)+IF(D92&gt;0.005,MIN(Debts!$E$7,D92),0)+IF(F92&gt;0.005,MIN(Debts!$E$8,F92),0)+IF(H92&gt;0.005,MIN(Debts!$E$9,H92),0)+IF(J92&gt;0.005,MIN(Debts!$E$10,J92),0))</f>
        <v/>
      </c>
      <c r="O93">
        <f>MIN(IF(B92&gt;0.005,Debts!$F$6,99),IF(D92&gt;0.005,Debts!$F$7,99),IF(F92&gt;0.005,Debts!$F$8,99),IF(H92&gt;0.005,Debts!$F$9,99),IF(J92&gt;0.005,Debts!$F$10,99))</f>
        <v/>
      </c>
    </row>
    <row r="94">
      <c r="A94" t="n">
        <v>92</v>
      </c>
      <c r="B94" s="11">
        <f>IF(B93&lt;=0.005,0,MAX(0,B93+C94-(MIN(B93+C94,MIN(Debts!$E$6,B93)+IF(Debts!$F$6=$O94,MAX(0,$N94),0)))))</f>
        <v/>
      </c>
      <c r="C94" s="11">
        <f>IF(B93&gt;0.005,B93*Debts!$D$6/12,0)</f>
        <v/>
      </c>
      <c r="D94" s="11">
        <f>IF(D93&lt;=0.005,0,MAX(0,D93+E94-(MIN(D93+E94,MIN(Debts!$E$7,D93)+IF(Debts!$F$7=$O94,MAX(0,$N94),0)))))</f>
        <v/>
      </c>
      <c r="E94" s="11">
        <f>IF(D93&gt;0.005,D93*Debts!$D$7/12,0)</f>
        <v/>
      </c>
      <c r="F94" s="11">
        <f>IF(F93&lt;=0.005,0,MAX(0,F93+G94-(MIN(F93+G94,MIN(Debts!$E$8,F93)+IF(Debts!$F$8=$O94,MAX(0,$N94),0)))))</f>
        <v/>
      </c>
      <c r="G94" s="11">
        <f>IF(F93&gt;0.005,F93*Debts!$D$8/12,0)</f>
        <v/>
      </c>
      <c r="H94" s="11">
        <f>IF(H93&lt;=0.005,0,MAX(0,H93+I94-(MIN(H93+I94,MIN(Debts!$E$9,H93)+IF(Debts!$F$9=$O94,MAX(0,$N94),0)))))</f>
        <v/>
      </c>
      <c r="I94" s="11">
        <f>IF(H93&gt;0.005,H93*Debts!$D$9/12,0)</f>
        <v/>
      </c>
      <c r="J94" s="11">
        <f>IF(J93&lt;=0.005,0,MAX(0,J93+K94-(MIN(J93+K94,MIN(Debts!$E$10,J93)+IF(Debts!$F$10=$O94,MAX(0,$N94),0)))))</f>
        <v/>
      </c>
      <c r="K94" s="11">
        <f>IF(J93&gt;0.005,J93*Debts!$D$10/12,0)</f>
        <v/>
      </c>
      <c r="L94" s="11">
        <f>B94+D94+F94+H94+J94</f>
        <v/>
      </c>
      <c r="N94">
        <f>Debts!$C$13-(IF(B93&gt;0.005,MIN(Debts!$E$6,B93),0)+IF(D93&gt;0.005,MIN(Debts!$E$7,D93),0)+IF(F93&gt;0.005,MIN(Debts!$E$8,F93),0)+IF(H93&gt;0.005,MIN(Debts!$E$9,H93),0)+IF(J93&gt;0.005,MIN(Debts!$E$10,J93),0))</f>
        <v/>
      </c>
      <c r="O94">
        <f>MIN(IF(B93&gt;0.005,Debts!$F$6,99),IF(D93&gt;0.005,Debts!$F$7,99),IF(F93&gt;0.005,Debts!$F$8,99),IF(H93&gt;0.005,Debts!$F$9,99),IF(J93&gt;0.005,Debts!$F$10,99))</f>
        <v/>
      </c>
    </row>
    <row r="95">
      <c r="A95" t="n">
        <v>93</v>
      </c>
      <c r="B95" s="11">
        <f>IF(B94&lt;=0.005,0,MAX(0,B94+C95-(MIN(B94+C95,MIN(Debts!$E$6,B94)+IF(Debts!$F$6=$O95,MAX(0,$N95),0)))))</f>
        <v/>
      </c>
      <c r="C95" s="11">
        <f>IF(B94&gt;0.005,B94*Debts!$D$6/12,0)</f>
        <v/>
      </c>
      <c r="D95" s="11">
        <f>IF(D94&lt;=0.005,0,MAX(0,D94+E95-(MIN(D94+E95,MIN(Debts!$E$7,D94)+IF(Debts!$F$7=$O95,MAX(0,$N95),0)))))</f>
        <v/>
      </c>
      <c r="E95" s="11">
        <f>IF(D94&gt;0.005,D94*Debts!$D$7/12,0)</f>
        <v/>
      </c>
      <c r="F95" s="11">
        <f>IF(F94&lt;=0.005,0,MAX(0,F94+G95-(MIN(F94+G95,MIN(Debts!$E$8,F94)+IF(Debts!$F$8=$O95,MAX(0,$N95),0)))))</f>
        <v/>
      </c>
      <c r="G95" s="11">
        <f>IF(F94&gt;0.005,F94*Debts!$D$8/12,0)</f>
        <v/>
      </c>
      <c r="H95" s="11">
        <f>IF(H94&lt;=0.005,0,MAX(0,H94+I95-(MIN(H94+I95,MIN(Debts!$E$9,H94)+IF(Debts!$F$9=$O95,MAX(0,$N95),0)))))</f>
        <v/>
      </c>
      <c r="I95" s="11">
        <f>IF(H94&gt;0.005,H94*Debts!$D$9/12,0)</f>
        <v/>
      </c>
      <c r="J95" s="11">
        <f>IF(J94&lt;=0.005,0,MAX(0,J94+K95-(MIN(J94+K95,MIN(Debts!$E$10,J94)+IF(Debts!$F$10=$O95,MAX(0,$N95),0)))))</f>
        <v/>
      </c>
      <c r="K95" s="11">
        <f>IF(J94&gt;0.005,J94*Debts!$D$10/12,0)</f>
        <v/>
      </c>
      <c r="L95" s="11">
        <f>B95+D95+F95+H95+J95</f>
        <v/>
      </c>
      <c r="N95">
        <f>Debts!$C$13-(IF(B94&gt;0.005,MIN(Debts!$E$6,B94),0)+IF(D94&gt;0.005,MIN(Debts!$E$7,D94),0)+IF(F94&gt;0.005,MIN(Debts!$E$8,F94),0)+IF(H94&gt;0.005,MIN(Debts!$E$9,H94),0)+IF(J94&gt;0.005,MIN(Debts!$E$10,J94),0))</f>
        <v/>
      </c>
      <c r="O95">
        <f>MIN(IF(B94&gt;0.005,Debts!$F$6,99),IF(D94&gt;0.005,Debts!$F$7,99),IF(F94&gt;0.005,Debts!$F$8,99),IF(H94&gt;0.005,Debts!$F$9,99),IF(J94&gt;0.005,Debts!$F$10,99))</f>
        <v/>
      </c>
    </row>
    <row r="96">
      <c r="A96" t="n">
        <v>94</v>
      </c>
      <c r="B96" s="11">
        <f>IF(B95&lt;=0.005,0,MAX(0,B95+C96-(MIN(B95+C96,MIN(Debts!$E$6,B95)+IF(Debts!$F$6=$O96,MAX(0,$N96),0)))))</f>
        <v/>
      </c>
      <c r="C96" s="11">
        <f>IF(B95&gt;0.005,B95*Debts!$D$6/12,0)</f>
        <v/>
      </c>
      <c r="D96" s="11">
        <f>IF(D95&lt;=0.005,0,MAX(0,D95+E96-(MIN(D95+E96,MIN(Debts!$E$7,D95)+IF(Debts!$F$7=$O96,MAX(0,$N96),0)))))</f>
        <v/>
      </c>
      <c r="E96" s="11">
        <f>IF(D95&gt;0.005,D95*Debts!$D$7/12,0)</f>
        <v/>
      </c>
      <c r="F96" s="11">
        <f>IF(F95&lt;=0.005,0,MAX(0,F95+G96-(MIN(F95+G96,MIN(Debts!$E$8,F95)+IF(Debts!$F$8=$O96,MAX(0,$N96),0)))))</f>
        <v/>
      </c>
      <c r="G96" s="11">
        <f>IF(F95&gt;0.005,F95*Debts!$D$8/12,0)</f>
        <v/>
      </c>
      <c r="H96" s="11">
        <f>IF(H95&lt;=0.005,0,MAX(0,H95+I96-(MIN(H95+I96,MIN(Debts!$E$9,H95)+IF(Debts!$F$9=$O96,MAX(0,$N96),0)))))</f>
        <v/>
      </c>
      <c r="I96" s="11">
        <f>IF(H95&gt;0.005,H95*Debts!$D$9/12,0)</f>
        <v/>
      </c>
      <c r="J96" s="11">
        <f>IF(J95&lt;=0.005,0,MAX(0,J95+K96-(MIN(J95+K96,MIN(Debts!$E$10,J95)+IF(Debts!$F$10=$O96,MAX(0,$N96),0)))))</f>
        <v/>
      </c>
      <c r="K96" s="11">
        <f>IF(J95&gt;0.005,J95*Debts!$D$10/12,0)</f>
        <v/>
      </c>
      <c r="L96" s="11">
        <f>B96+D96+F96+H96+J96</f>
        <v/>
      </c>
      <c r="N96">
        <f>Debts!$C$13-(IF(B95&gt;0.005,MIN(Debts!$E$6,B95),0)+IF(D95&gt;0.005,MIN(Debts!$E$7,D95),0)+IF(F95&gt;0.005,MIN(Debts!$E$8,F95),0)+IF(H95&gt;0.005,MIN(Debts!$E$9,H95),0)+IF(J95&gt;0.005,MIN(Debts!$E$10,J95),0))</f>
        <v/>
      </c>
      <c r="O96">
        <f>MIN(IF(B95&gt;0.005,Debts!$F$6,99),IF(D95&gt;0.005,Debts!$F$7,99),IF(F95&gt;0.005,Debts!$F$8,99),IF(H95&gt;0.005,Debts!$F$9,99),IF(J95&gt;0.005,Debts!$F$10,99))</f>
        <v/>
      </c>
    </row>
    <row r="97">
      <c r="A97" t="n">
        <v>95</v>
      </c>
      <c r="B97" s="11">
        <f>IF(B96&lt;=0.005,0,MAX(0,B96+C97-(MIN(B96+C97,MIN(Debts!$E$6,B96)+IF(Debts!$F$6=$O97,MAX(0,$N97),0)))))</f>
        <v/>
      </c>
      <c r="C97" s="11">
        <f>IF(B96&gt;0.005,B96*Debts!$D$6/12,0)</f>
        <v/>
      </c>
      <c r="D97" s="11">
        <f>IF(D96&lt;=0.005,0,MAX(0,D96+E97-(MIN(D96+E97,MIN(Debts!$E$7,D96)+IF(Debts!$F$7=$O97,MAX(0,$N97),0)))))</f>
        <v/>
      </c>
      <c r="E97" s="11">
        <f>IF(D96&gt;0.005,D96*Debts!$D$7/12,0)</f>
        <v/>
      </c>
      <c r="F97" s="11">
        <f>IF(F96&lt;=0.005,0,MAX(0,F96+G97-(MIN(F96+G97,MIN(Debts!$E$8,F96)+IF(Debts!$F$8=$O97,MAX(0,$N97),0)))))</f>
        <v/>
      </c>
      <c r="G97" s="11">
        <f>IF(F96&gt;0.005,F96*Debts!$D$8/12,0)</f>
        <v/>
      </c>
      <c r="H97" s="11">
        <f>IF(H96&lt;=0.005,0,MAX(0,H96+I97-(MIN(H96+I97,MIN(Debts!$E$9,H96)+IF(Debts!$F$9=$O97,MAX(0,$N97),0)))))</f>
        <v/>
      </c>
      <c r="I97" s="11">
        <f>IF(H96&gt;0.005,H96*Debts!$D$9/12,0)</f>
        <v/>
      </c>
      <c r="J97" s="11">
        <f>IF(J96&lt;=0.005,0,MAX(0,J96+K97-(MIN(J96+K97,MIN(Debts!$E$10,J96)+IF(Debts!$F$10=$O97,MAX(0,$N97),0)))))</f>
        <v/>
      </c>
      <c r="K97" s="11">
        <f>IF(J96&gt;0.005,J96*Debts!$D$10/12,0)</f>
        <v/>
      </c>
      <c r="L97" s="11">
        <f>B97+D97+F97+H97+J97</f>
        <v/>
      </c>
      <c r="N97">
        <f>Debts!$C$13-(IF(B96&gt;0.005,MIN(Debts!$E$6,B96),0)+IF(D96&gt;0.005,MIN(Debts!$E$7,D96),0)+IF(F96&gt;0.005,MIN(Debts!$E$8,F96),0)+IF(H96&gt;0.005,MIN(Debts!$E$9,H96),0)+IF(J96&gt;0.005,MIN(Debts!$E$10,J96),0))</f>
        <v/>
      </c>
      <c r="O97">
        <f>MIN(IF(B96&gt;0.005,Debts!$F$6,99),IF(D96&gt;0.005,Debts!$F$7,99),IF(F96&gt;0.005,Debts!$F$8,99),IF(H96&gt;0.005,Debts!$F$9,99),IF(J96&gt;0.005,Debts!$F$10,99))</f>
        <v/>
      </c>
    </row>
    <row r="98">
      <c r="A98" t="n">
        <v>96</v>
      </c>
      <c r="B98" s="11">
        <f>IF(B97&lt;=0.005,0,MAX(0,B97+C98-(MIN(B97+C98,MIN(Debts!$E$6,B97)+IF(Debts!$F$6=$O98,MAX(0,$N98),0)))))</f>
        <v/>
      </c>
      <c r="C98" s="11">
        <f>IF(B97&gt;0.005,B97*Debts!$D$6/12,0)</f>
        <v/>
      </c>
      <c r="D98" s="11">
        <f>IF(D97&lt;=0.005,0,MAX(0,D97+E98-(MIN(D97+E98,MIN(Debts!$E$7,D97)+IF(Debts!$F$7=$O98,MAX(0,$N98),0)))))</f>
        <v/>
      </c>
      <c r="E98" s="11">
        <f>IF(D97&gt;0.005,D97*Debts!$D$7/12,0)</f>
        <v/>
      </c>
      <c r="F98" s="11">
        <f>IF(F97&lt;=0.005,0,MAX(0,F97+G98-(MIN(F97+G98,MIN(Debts!$E$8,F97)+IF(Debts!$F$8=$O98,MAX(0,$N98),0)))))</f>
        <v/>
      </c>
      <c r="G98" s="11">
        <f>IF(F97&gt;0.005,F97*Debts!$D$8/12,0)</f>
        <v/>
      </c>
      <c r="H98" s="11">
        <f>IF(H97&lt;=0.005,0,MAX(0,H97+I98-(MIN(H97+I98,MIN(Debts!$E$9,H97)+IF(Debts!$F$9=$O98,MAX(0,$N98),0)))))</f>
        <v/>
      </c>
      <c r="I98" s="11">
        <f>IF(H97&gt;0.005,H97*Debts!$D$9/12,0)</f>
        <v/>
      </c>
      <c r="J98" s="11">
        <f>IF(J97&lt;=0.005,0,MAX(0,J97+K98-(MIN(J97+K98,MIN(Debts!$E$10,J97)+IF(Debts!$F$10=$O98,MAX(0,$N98),0)))))</f>
        <v/>
      </c>
      <c r="K98" s="11">
        <f>IF(J97&gt;0.005,J97*Debts!$D$10/12,0)</f>
        <v/>
      </c>
      <c r="L98" s="11">
        <f>B98+D98+F98+H98+J98</f>
        <v/>
      </c>
      <c r="N98">
        <f>Debts!$C$13-(IF(B97&gt;0.005,MIN(Debts!$E$6,B97),0)+IF(D97&gt;0.005,MIN(Debts!$E$7,D97),0)+IF(F97&gt;0.005,MIN(Debts!$E$8,F97),0)+IF(H97&gt;0.005,MIN(Debts!$E$9,H97),0)+IF(J97&gt;0.005,MIN(Debts!$E$10,J97),0))</f>
        <v/>
      </c>
      <c r="O98">
        <f>MIN(IF(B97&gt;0.005,Debts!$F$6,99),IF(D97&gt;0.005,Debts!$F$7,99),IF(F97&gt;0.005,Debts!$F$8,99),IF(H97&gt;0.005,Debts!$F$9,99),IF(J97&gt;0.005,Debts!$F$10,99))</f>
        <v/>
      </c>
    </row>
    <row r="99">
      <c r="A99" t="n">
        <v>97</v>
      </c>
      <c r="B99" s="11">
        <f>IF(B98&lt;=0.005,0,MAX(0,B98+C99-(MIN(B98+C99,MIN(Debts!$E$6,B98)+IF(Debts!$F$6=$O99,MAX(0,$N99),0)))))</f>
        <v/>
      </c>
      <c r="C99" s="11">
        <f>IF(B98&gt;0.005,B98*Debts!$D$6/12,0)</f>
        <v/>
      </c>
      <c r="D99" s="11">
        <f>IF(D98&lt;=0.005,0,MAX(0,D98+E99-(MIN(D98+E99,MIN(Debts!$E$7,D98)+IF(Debts!$F$7=$O99,MAX(0,$N99),0)))))</f>
        <v/>
      </c>
      <c r="E99" s="11">
        <f>IF(D98&gt;0.005,D98*Debts!$D$7/12,0)</f>
        <v/>
      </c>
      <c r="F99" s="11">
        <f>IF(F98&lt;=0.005,0,MAX(0,F98+G99-(MIN(F98+G99,MIN(Debts!$E$8,F98)+IF(Debts!$F$8=$O99,MAX(0,$N99),0)))))</f>
        <v/>
      </c>
      <c r="G99" s="11">
        <f>IF(F98&gt;0.005,F98*Debts!$D$8/12,0)</f>
        <v/>
      </c>
      <c r="H99" s="11">
        <f>IF(H98&lt;=0.005,0,MAX(0,H98+I99-(MIN(H98+I99,MIN(Debts!$E$9,H98)+IF(Debts!$F$9=$O99,MAX(0,$N99),0)))))</f>
        <v/>
      </c>
      <c r="I99" s="11">
        <f>IF(H98&gt;0.005,H98*Debts!$D$9/12,0)</f>
        <v/>
      </c>
      <c r="J99" s="11">
        <f>IF(J98&lt;=0.005,0,MAX(0,J98+K99-(MIN(J98+K99,MIN(Debts!$E$10,J98)+IF(Debts!$F$10=$O99,MAX(0,$N99),0)))))</f>
        <v/>
      </c>
      <c r="K99" s="11">
        <f>IF(J98&gt;0.005,J98*Debts!$D$10/12,0)</f>
        <v/>
      </c>
      <c r="L99" s="11">
        <f>B99+D99+F99+H99+J99</f>
        <v/>
      </c>
      <c r="N99">
        <f>Debts!$C$13-(IF(B98&gt;0.005,MIN(Debts!$E$6,B98),0)+IF(D98&gt;0.005,MIN(Debts!$E$7,D98),0)+IF(F98&gt;0.005,MIN(Debts!$E$8,F98),0)+IF(H98&gt;0.005,MIN(Debts!$E$9,H98),0)+IF(J98&gt;0.005,MIN(Debts!$E$10,J98),0))</f>
        <v/>
      </c>
      <c r="O99">
        <f>MIN(IF(B98&gt;0.005,Debts!$F$6,99),IF(D98&gt;0.005,Debts!$F$7,99),IF(F98&gt;0.005,Debts!$F$8,99),IF(H98&gt;0.005,Debts!$F$9,99),IF(J98&gt;0.005,Debts!$F$10,99))</f>
        <v/>
      </c>
    </row>
    <row r="100">
      <c r="A100" t="n">
        <v>98</v>
      </c>
      <c r="B100" s="11">
        <f>IF(B99&lt;=0.005,0,MAX(0,B99+C100-(MIN(B99+C100,MIN(Debts!$E$6,B99)+IF(Debts!$F$6=$O100,MAX(0,$N100),0)))))</f>
        <v/>
      </c>
      <c r="C100" s="11">
        <f>IF(B99&gt;0.005,B99*Debts!$D$6/12,0)</f>
        <v/>
      </c>
      <c r="D100" s="11">
        <f>IF(D99&lt;=0.005,0,MAX(0,D99+E100-(MIN(D99+E100,MIN(Debts!$E$7,D99)+IF(Debts!$F$7=$O100,MAX(0,$N100),0)))))</f>
        <v/>
      </c>
      <c r="E100" s="11">
        <f>IF(D99&gt;0.005,D99*Debts!$D$7/12,0)</f>
        <v/>
      </c>
      <c r="F100" s="11">
        <f>IF(F99&lt;=0.005,0,MAX(0,F99+G100-(MIN(F99+G100,MIN(Debts!$E$8,F99)+IF(Debts!$F$8=$O100,MAX(0,$N100),0)))))</f>
        <v/>
      </c>
      <c r="G100" s="11">
        <f>IF(F99&gt;0.005,F99*Debts!$D$8/12,0)</f>
        <v/>
      </c>
      <c r="H100" s="11">
        <f>IF(H99&lt;=0.005,0,MAX(0,H99+I100-(MIN(H99+I100,MIN(Debts!$E$9,H99)+IF(Debts!$F$9=$O100,MAX(0,$N100),0)))))</f>
        <v/>
      </c>
      <c r="I100" s="11">
        <f>IF(H99&gt;0.005,H99*Debts!$D$9/12,0)</f>
        <v/>
      </c>
      <c r="J100" s="11">
        <f>IF(J99&lt;=0.005,0,MAX(0,J99+K100-(MIN(J99+K100,MIN(Debts!$E$10,J99)+IF(Debts!$F$10=$O100,MAX(0,$N100),0)))))</f>
        <v/>
      </c>
      <c r="K100" s="11">
        <f>IF(J99&gt;0.005,J99*Debts!$D$10/12,0)</f>
        <v/>
      </c>
      <c r="L100" s="11">
        <f>B100+D100+F100+H100+J100</f>
        <v/>
      </c>
      <c r="N100">
        <f>Debts!$C$13-(IF(B99&gt;0.005,MIN(Debts!$E$6,B99),0)+IF(D99&gt;0.005,MIN(Debts!$E$7,D99),0)+IF(F99&gt;0.005,MIN(Debts!$E$8,F99),0)+IF(H99&gt;0.005,MIN(Debts!$E$9,H99),0)+IF(J99&gt;0.005,MIN(Debts!$E$10,J99),0))</f>
        <v/>
      </c>
      <c r="O100">
        <f>MIN(IF(B99&gt;0.005,Debts!$F$6,99),IF(D99&gt;0.005,Debts!$F$7,99),IF(F99&gt;0.005,Debts!$F$8,99),IF(H99&gt;0.005,Debts!$F$9,99),IF(J99&gt;0.005,Debts!$F$10,99))</f>
        <v/>
      </c>
    </row>
    <row r="101">
      <c r="A101" t="n">
        <v>99</v>
      </c>
      <c r="B101" s="11">
        <f>IF(B100&lt;=0.005,0,MAX(0,B100+C101-(MIN(B100+C101,MIN(Debts!$E$6,B100)+IF(Debts!$F$6=$O101,MAX(0,$N101),0)))))</f>
        <v/>
      </c>
      <c r="C101" s="11">
        <f>IF(B100&gt;0.005,B100*Debts!$D$6/12,0)</f>
        <v/>
      </c>
      <c r="D101" s="11">
        <f>IF(D100&lt;=0.005,0,MAX(0,D100+E101-(MIN(D100+E101,MIN(Debts!$E$7,D100)+IF(Debts!$F$7=$O101,MAX(0,$N101),0)))))</f>
        <v/>
      </c>
      <c r="E101" s="11">
        <f>IF(D100&gt;0.005,D100*Debts!$D$7/12,0)</f>
        <v/>
      </c>
      <c r="F101" s="11">
        <f>IF(F100&lt;=0.005,0,MAX(0,F100+G101-(MIN(F100+G101,MIN(Debts!$E$8,F100)+IF(Debts!$F$8=$O101,MAX(0,$N101),0)))))</f>
        <v/>
      </c>
      <c r="G101" s="11">
        <f>IF(F100&gt;0.005,F100*Debts!$D$8/12,0)</f>
        <v/>
      </c>
      <c r="H101" s="11">
        <f>IF(H100&lt;=0.005,0,MAX(0,H100+I101-(MIN(H100+I101,MIN(Debts!$E$9,H100)+IF(Debts!$F$9=$O101,MAX(0,$N101),0)))))</f>
        <v/>
      </c>
      <c r="I101" s="11">
        <f>IF(H100&gt;0.005,H100*Debts!$D$9/12,0)</f>
        <v/>
      </c>
      <c r="J101" s="11">
        <f>IF(J100&lt;=0.005,0,MAX(0,J100+K101-(MIN(J100+K101,MIN(Debts!$E$10,J100)+IF(Debts!$F$10=$O101,MAX(0,$N101),0)))))</f>
        <v/>
      </c>
      <c r="K101" s="11">
        <f>IF(J100&gt;0.005,J100*Debts!$D$10/12,0)</f>
        <v/>
      </c>
      <c r="L101" s="11">
        <f>B101+D101+F101+H101+J101</f>
        <v/>
      </c>
      <c r="N101">
        <f>Debts!$C$13-(IF(B100&gt;0.005,MIN(Debts!$E$6,B100),0)+IF(D100&gt;0.005,MIN(Debts!$E$7,D100),0)+IF(F100&gt;0.005,MIN(Debts!$E$8,F100),0)+IF(H100&gt;0.005,MIN(Debts!$E$9,H100),0)+IF(J100&gt;0.005,MIN(Debts!$E$10,J100),0))</f>
        <v/>
      </c>
      <c r="O101">
        <f>MIN(IF(B100&gt;0.005,Debts!$F$6,99),IF(D100&gt;0.005,Debts!$F$7,99),IF(F100&gt;0.005,Debts!$F$8,99),IF(H100&gt;0.005,Debts!$F$9,99),IF(J100&gt;0.005,Debts!$F$10,99))</f>
        <v/>
      </c>
    </row>
    <row r="102">
      <c r="A102" t="n">
        <v>100</v>
      </c>
      <c r="B102" s="11">
        <f>IF(B101&lt;=0.005,0,MAX(0,B101+C102-(MIN(B101+C102,MIN(Debts!$E$6,B101)+IF(Debts!$F$6=$O102,MAX(0,$N102),0)))))</f>
        <v/>
      </c>
      <c r="C102" s="11">
        <f>IF(B101&gt;0.005,B101*Debts!$D$6/12,0)</f>
        <v/>
      </c>
      <c r="D102" s="11">
        <f>IF(D101&lt;=0.005,0,MAX(0,D101+E102-(MIN(D101+E102,MIN(Debts!$E$7,D101)+IF(Debts!$F$7=$O102,MAX(0,$N102),0)))))</f>
        <v/>
      </c>
      <c r="E102" s="11">
        <f>IF(D101&gt;0.005,D101*Debts!$D$7/12,0)</f>
        <v/>
      </c>
      <c r="F102" s="11">
        <f>IF(F101&lt;=0.005,0,MAX(0,F101+G102-(MIN(F101+G102,MIN(Debts!$E$8,F101)+IF(Debts!$F$8=$O102,MAX(0,$N102),0)))))</f>
        <v/>
      </c>
      <c r="G102" s="11">
        <f>IF(F101&gt;0.005,F101*Debts!$D$8/12,0)</f>
        <v/>
      </c>
      <c r="H102" s="11">
        <f>IF(H101&lt;=0.005,0,MAX(0,H101+I102-(MIN(H101+I102,MIN(Debts!$E$9,H101)+IF(Debts!$F$9=$O102,MAX(0,$N102),0)))))</f>
        <v/>
      </c>
      <c r="I102" s="11">
        <f>IF(H101&gt;0.005,H101*Debts!$D$9/12,0)</f>
        <v/>
      </c>
      <c r="J102" s="11">
        <f>IF(J101&lt;=0.005,0,MAX(0,J101+K102-(MIN(J101+K102,MIN(Debts!$E$10,J101)+IF(Debts!$F$10=$O102,MAX(0,$N102),0)))))</f>
        <v/>
      </c>
      <c r="K102" s="11">
        <f>IF(J101&gt;0.005,J101*Debts!$D$10/12,0)</f>
        <v/>
      </c>
      <c r="L102" s="11">
        <f>B102+D102+F102+H102+J102</f>
        <v/>
      </c>
      <c r="N102">
        <f>Debts!$C$13-(IF(B101&gt;0.005,MIN(Debts!$E$6,B101),0)+IF(D101&gt;0.005,MIN(Debts!$E$7,D101),0)+IF(F101&gt;0.005,MIN(Debts!$E$8,F101),0)+IF(H101&gt;0.005,MIN(Debts!$E$9,H101),0)+IF(J101&gt;0.005,MIN(Debts!$E$10,J101),0))</f>
        <v/>
      </c>
      <c r="O102">
        <f>MIN(IF(B101&gt;0.005,Debts!$F$6,99),IF(D101&gt;0.005,Debts!$F$7,99),IF(F101&gt;0.005,Debts!$F$8,99),IF(H101&gt;0.005,Debts!$F$9,99),IF(J101&gt;0.005,Debts!$F$10,99))</f>
        <v/>
      </c>
    </row>
    <row r="103">
      <c r="A103" t="n">
        <v>101</v>
      </c>
      <c r="B103" s="11">
        <f>IF(B102&lt;=0.005,0,MAX(0,B102+C103-(MIN(B102+C103,MIN(Debts!$E$6,B102)+IF(Debts!$F$6=$O103,MAX(0,$N103),0)))))</f>
        <v/>
      </c>
      <c r="C103" s="11">
        <f>IF(B102&gt;0.005,B102*Debts!$D$6/12,0)</f>
        <v/>
      </c>
      <c r="D103" s="11">
        <f>IF(D102&lt;=0.005,0,MAX(0,D102+E103-(MIN(D102+E103,MIN(Debts!$E$7,D102)+IF(Debts!$F$7=$O103,MAX(0,$N103),0)))))</f>
        <v/>
      </c>
      <c r="E103" s="11">
        <f>IF(D102&gt;0.005,D102*Debts!$D$7/12,0)</f>
        <v/>
      </c>
      <c r="F103" s="11">
        <f>IF(F102&lt;=0.005,0,MAX(0,F102+G103-(MIN(F102+G103,MIN(Debts!$E$8,F102)+IF(Debts!$F$8=$O103,MAX(0,$N103),0)))))</f>
        <v/>
      </c>
      <c r="G103" s="11">
        <f>IF(F102&gt;0.005,F102*Debts!$D$8/12,0)</f>
        <v/>
      </c>
      <c r="H103" s="11">
        <f>IF(H102&lt;=0.005,0,MAX(0,H102+I103-(MIN(H102+I103,MIN(Debts!$E$9,H102)+IF(Debts!$F$9=$O103,MAX(0,$N103),0)))))</f>
        <v/>
      </c>
      <c r="I103" s="11">
        <f>IF(H102&gt;0.005,H102*Debts!$D$9/12,0)</f>
        <v/>
      </c>
      <c r="J103" s="11">
        <f>IF(J102&lt;=0.005,0,MAX(0,J102+K103-(MIN(J102+K103,MIN(Debts!$E$10,J102)+IF(Debts!$F$10=$O103,MAX(0,$N103),0)))))</f>
        <v/>
      </c>
      <c r="K103" s="11">
        <f>IF(J102&gt;0.005,J102*Debts!$D$10/12,0)</f>
        <v/>
      </c>
      <c r="L103" s="11">
        <f>B103+D103+F103+H103+J103</f>
        <v/>
      </c>
      <c r="N103">
        <f>Debts!$C$13-(IF(B102&gt;0.005,MIN(Debts!$E$6,B102),0)+IF(D102&gt;0.005,MIN(Debts!$E$7,D102),0)+IF(F102&gt;0.005,MIN(Debts!$E$8,F102),0)+IF(H102&gt;0.005,MIN(Debts!$E$9,H102),0)+IF(J102&gt;0.005,MIN(Debts!$E$10,J102),0))</f>
        <v/>
      </c>
      <c r="O103">
        <f>MIN(IF(B102&gt;0.005,Debts!$F$6,99),IF(D102&gt;0.005,Debts!$F$7,99),IF(F102&gt;0.005,Debts!$F$8,99),IF(H102&gt;0.005,Debts!$F$9,99),IF(J102&gt;0.005,Debts!$F$10,99))</f>
        <v/>
      </c>
    </row>
    <row r="104">
      <c r="A104" t="n">
        <v>102</v>
      </c>
      <c r="B104" s="11">
        <f>IF(B103&lt;=0.005,0,MAX(0,B103+C104-(MIN(B103+C104,MIN(Debts!$E$6,B103)+IF(Debts!$F$6=$O104,MAX(0,$N104),0)))))</f>
        <v/>
      </c>
      <c r="C104" s="11">
        <f>IF(B103&gt;0.005,B103*Debts!$D$6/12,0)</f>
        <v/>
      </c>
      <c r="D104" s="11">
        <f>IF(D103&lt;=0.005,0,MAX(0,D103+E104-(MIN(D103+E104,MIN(Debts!$E$7,D103)+IF(Debts!$F$7=$O104,MAX(0,$N104),0)))))</f>
        <v/>
      </c>
      <c r="E104" s="11">
        <f>IF(D103&gt;0.005,D103*Debts!$D$7/12,0)</f>
        <v/>
      </c>
      <c r="F104" s="11">
        <f>IF(F103&lt;=0.005,0,MAX(0,F103+G104-(MIN(F103+G104,MIN(Debts!$E$8,F103)+IF(Debts!$F$8=$O104,MAX(0,$N104),0)))))</f>
        <v/>
      </c>
      <c r="G104" s="11">
        <f>IF(F103&gt;0.005,F103*Debts!$D$8/12,0)</f>
        <v/>
      </c>
      <c r="H104" s="11">
        <f>IF(H103&lt;=0.005,0,MAX(0,H103+I104-(MIN(H103+I104,MIN(Debts!$E$9,H103)+IF(Debts!$F$9=$O104,MAX(0,$N104),0)))))</f>
        <v/>
      </c>
      <c r="I104" s="11">
        <f>IF(H103&gt;0.005,H103*Debts!$D$9/12,0)</f>
        <v/>
      </c>
      <c r="J104" s="11">
        <f>IF(J103&lt;=0.005,0,MAX(0,J103+K104-(MIN(J103+K104,MIN(Debts!$E$10,J103)+IF(Debts!$F$10=$O104,MAX(0,$N104),0)))))</f>
        <v/>
      </c>
      <c r="K104" s="11">
        <f>IF(J103&gt;0.005,J103*Debts!$D$10/12,0)</f>
        <v/>
      </c>
      <c r="L104" s="11">
        <f>B104+D104+F104+H104+J104</f>
        <v/>
      </c>
      <c r="N104">
        <f>Debts!$C$13-(IF(B103&gt;0.005,MIN(Debts!$E$6,B103),0)+IF(D103&gt;0.005,MIN(Debts!$E$7,D103),0)+IF(F103&gt;0.005,MIN(Debts!$E$8,F103),0)+IF(H103&gt;0.005,MIN(Debts!$E$9,H103),0)+IF(J103&gt;0.005,MIN(Debts!$E$10,J103),0))</f>
        <v/>
      </c>
      <c r="O104">
        <f>MIN(IF(B103&gt;0.005,Debts!$F$6,99),IF(D103&gt;0.005,Debts!$F$7,99),IF(F103&gt;0.005,Debts!$F$8,99),IF(H103&gt;0.005,Debts!$F$9,99),IF(J103&gt;0.005,Debts!$F$10,99))</f>
        <v/>
      </c>
    </row>
    <row r="105">
      <c r="A105" t="n">
        <v>103</v>
      </c>
      <c r="B105" s="11">
        <f>IF(B104&lt;=0.005,0,MAX(0,B104+C105-(MIN(B104+C105,MIN(Debts!$E$6,B104)+IF(Debts!$F$6=$O105,MAX(0,$N105),0)))))</f>
        <v/>
      </c>
      <c r="C105" s="11">
        <f>IF(B104&gt;0.005,B104*Debts!$D$6/12,0)</f>
        <v/>
      </c>
      <c r="D105" s="11">
        <f>IF(D104&lt;=0.005,0,MAX(0,D104+E105-(MIN(D104+E105,MIN(Debts!$E$7,D104)+IF(Debts!$F$7=$O105,MAX(0,$N105),0)))))</f>
        <v/>
      </c>
      <c r="E105" s="11">
        <f>IF(D104&gt;0.005,D104*Debts!$D$7/12,0)</f>
        <v/>
      </c>
      <c r="F105" s="11">
        <f>IF(F104&lt;=0.005,0,MAX(0,F104+G105-(MIN(F104+G105,MIN(Debts!$E$8,F104)+IF(Debts!$F$8=$O105,MAX(0,$N105),0)))))</f>
        <v/>
      </c>
      <c r="G105" s="11">
        <f>IF(F104&gt;0.005,F104*Debts!$D$8/12,0)</f>
        <v/>
      </c>
      <c r="H105" s="11">
        <f>IF(H104&lt;=0.005,0,MAX(0,H104+I105-(MIN(H104+I105,MIN(Debts!$E$9,H104)+IF(Debts!$F$9=$O105,MAX(0,$N105),0)))))</f>
        <v/>
      </c>
      <c r="I105" s="11">
        <f>IF(H104&gt;0.005,H104*Debts!$D$9/12,0)</f>
        <v/>
      </c>
      <c r="J105" s="11">
        <f>IF(J104&lt;=0.005,0,MAX(0,J104+K105-(MIN(J104+K105,MIN(Debts!$E$10,J104)+IF(Debts!$F$10=$O105,MAX(0,$N105),0)))))</f>
        <v/>
      </c>
      <c r="K105" s="11">
        <f>IF(J104&gt;0.005,J104*Debts!$D$10/12,0)</f>
        <v/>
      </c>
      <c r="L105" s="11">
        <f>B105+D105+F105+H105+J105</f>
        <v/>
      </c>
      <c r="N105">
        <f>Debts!$C$13-(IF(B104&gt;0.005,MIN(Debts!$E$6,B104),0)+IF(D104&gt;0.005,MIN(Debts!$E$7,D104),0)+IF(F104&gt;0.005,MIN(Debts!$E$8,F104),0)+IF(H104&gt;0.005,MIN(Debts!$E$9,H104),0)+IF(J104&gt;0.005,MIN(Debts!$E$10,J104),0))</f>
        <v/>
      </c>
      <c r="O105">
        <f>MIN(IF(B104&gt;0.005,Debts!$F$6,99),IF(D104&gt;0.005,Debts!$F$7,99),IF(F104&gt;0.005,Debts!$F$8,99),IF(H104&gt;0.005,Debts!$F$9,99),IF(J104&gt;0.005,Debts!$F$10,99))</f>
        <v/>
      </c>
    </row>
    <row r="106">
      <c r="A106" t="n">
        <v>104</v>
      </c>
      <c r="B106" s="11">
        <f>IF(B105&lt;=0.005,0,MAX(0,B105+C106-(MIN(B105+C106,MIN(Debts!$E$6,B105)+IF(Debts!$F$6=$O106,MAX(0,$N106),0)))))</f>
        <v/>
      </c>
      <c r="C106" s="11">
        <f>IF(B105&gt;0.005,B105*Debts!$D$6/12,0)</f>
        <v/>
      </c>
      <c r="D106" s="11">
        <f>IF(D105&lt;=0.005,0,MAX(0,D105+E106-(MIN(D105+E106,MIN(Debts!$E$7,D105)+IF(Debts!$F$7=$O106,MAX(0,$N106),0)))))</f>
        <v/>
      </c>
      <c r="E106" s="11">
        <f>IF(D105&gt;0.005,D105*Debts!$D$7/12,0)</f>
        <v/>
      </c>
      <c r="F106" s="11">
        <f>IF(F105&lt;=0.005,0,MAX(0,F105+G106-(MIN(F105+G106,MIN(Debts!$E$8,F105)+IF(Debts!$F$8=$O106,MAX(0,$N106),0)))))</f>
        <v/>
      </c>
      <c r="G106" s="11">
        <f>IF(F105&gt;0.005,F105*Debts!$D$8/12,0)</f>
        <v/>
      </c>
      <c r="H106" s="11">
        <f>IF(H105&lt;=0.005,0,MAX(0,H105+I106-(MIN(H105+I106,MIN(Debts!$E$9,H105)+IF(Debts!$F$9=$O106,MAX(0,$N106),0)))))</f>
        <v/>
      </c>
      <c r="I106" s="11">
        <f>IF(H105&gt;0.005,H105*Debts!$D$9/12,0)</f>
        <v/>
      </c>
      <c r="J106" s="11">
        <f>IF(J105&lt;=0.005,0,MAX(0,J105+K106-(MIN(J105+K106,MIN(Debts!$E$10,J105)+IF(Debts!$F$10=$O106,MAX(0,$N106),0)))))</f>
        <v/>
      </c>
      <c r="K106" s="11">
        <f>IF(J105&gt;0.005,J105*Debts!$D$10/12,0)</f>
        <v/>
      </c>
      <c r="L106" s="11">
        <f>B106+D106+F106+H106+J106</f>
        <v/>
      </c>
      <c r="N106">
        <f>Debts!$C$13-(IF(B105&gt;0.005,MIN(Debts!$E$6,B105),0)+IF(D105&gt;0.005,MIN(Debts!$E$7,D105),0)+IF(F105&gt;0.005,MIN(Debts!$E$8,F105),0)+IF(H105&gt;0.005,MIN(Debts!$E$9,H105),0)+IF(J105&gt;0.005,MIN(Debts!$E$10,J105),0))</f>
        <v/>
      </c>
      <c r="O106">
        <f>MIN(IF(B105&gt;0.005,Debts!$F$6,99),IF(D105&gt;0.005,Debts!$F$7,99),IF(F105&gt;0.005,Debts!$F$8,99),IF(H105&gt;0.005,Debts!$F$9,99),IF(J105&gt;0.005,Debts!$F$10,99))</f>
        <v/>
      </c>
    </row>
    <row r="107">
      <c r="A107" t="n">
        <v>105</v>
      </c>
      <c r="B107" s="11">
        <f>IF(B106&lt;=0.005,0,MAX(0,B106+C107-(MIN(B106+C107,MIN(Debts!$E$6,B106)+IF(Debts!$F$6=$O107,MAX(0,$N107),0)))))</f>
        <v/>
      </c>
      <c r="C107" s="11">
        <f>IF(B106&gt;0.005,B106*Debts!$D$6/12,0)</f>
        <v/>
      </c>
      <c r="D107" s="11">
        <f>IF(D106&lt;=0.005,0,MAX(0,D106+E107-(MIN(D106+E107,MIN(Debts!$E$7,D106)+IF(Debts!$F$7=$O107,MAX(0,$N107),0)))))</f>
        <v/>
      </c>
      <c r="E107" s="11">
        <f>IF(D106&gt;0.005,D106*Debts!$D$7/12,0)</f>
        <v/>
      </c>
      <c r="F107" s="11">
        <f>IF(F106&lt;=0.005,0,MAX(0,F106+G107-(MIN(F106+G107,MIN(Debts!$E$8,F106)+IF(Debts!$F$8=$O107,MAX(0,$N107),0)))))</f>
        <v/>
      </c>
      <c r="G107" s="11">
        <f>IF(F106&gt;0.005,F106*Debts!$D$8/12,0)</f>
        <v/>
      </c>
      <c r="H107" s="11">
        <f>IF(H106&lt;=0.005,0,MAX(0,H106+I107-(MIN(H106+I107,MIN(Debts!$E$9,H106)+IF(Debts!$F$9=$O107,MAX(0,$N107),0)))))</f>
        <v/>
      </c>
      <c r="I107" s="11">
        <f>IF(H106&gt;0.005,H106*Debts!$D$9/12,0)</f>
        <v/>
      </c>
      <c r="J107" s="11">
        <f>IF(J106&lt;=0.005,0,MAX(0,J106+K107-(MIN(J106+K107,MIN(Debts!$E$10,J106)+IF(Debts!$F$10=$O107,MAX(0,$N107),0)))))</f>
        <v/>
      </c>
      <c r="K107" s="11">
        <f>IF(J106&gt;0.005,J106*Debts!$D$10/12,0)</f>
        <v/>
      </c>
      <c r="L107" s="11">
        <f>B107+D107+F107+H107+J107</f>
        <v/>
      </c>
      <c r="N107">
        <f>Debts!$C$13-(IF(B106&gt;0.005,MIN(Debts!$E$6,B106),0)+IF(D106&gt;0.005,MIN(Debts!$E$7,D106),0)+IF(F106&gt;0.005,MIN(Debts!$E$8,F106),0)+IF(H106&gt;0.005,MIN(Debts!$E$9,H106),0)+IF(J106&gt;0.005,MIN(Debts!$E$10,J106),0))</f>
        <v/>
      </c>
      <c r="O107">
        <f>MIN(IF(B106&gt;0.005,Debts!$F$6,99),IF(D106&gt;0.005,Debts!$F$7,99),IF(F106&gt;0.005,Debts!$F$8,99),IF(H106&gt;0.005,Debts!$F$9,99),IF(J106&gt;0.005,Debts!$F$10,99))</f>
        <v/>
      </c>
    </row>
    <row r="108">
      <c r="A108" t="n">
        <v>106</v>
      </c>
      <c r="B108" s="11">
        <f>IF(B107&lt;=0.005,0,MAX(0,B107+C108-(MIN(B107+C108,MIN(Debts!$E$6,B107)+IF(Debts!$F$6=$O108,MAX(0,$N108),0)))))</f>
        <v/>
      </c>
      <c r="C108" s="11">
        <f>IF(B107&gt;0.005,B107*Debts!$D$6/12,0)</f>
        <v/>
      </c>
      <c r="D108" s="11">
        <f>IF(D107&lt;=0.005,0,MAX(0,D107+E108-(MIN(D107+E108,MIN(Debts!$E$7,D107)+IF(Debts!$F$7=$O108,MAX(0,$N108),0)))))</f>
        <v/>
      </c>
      <c r="E108" s="11">
        <f>IF(D107&gt;0.005,D107*Debts!$D$7/12,0)</f>
        <v/>
      </c>
      <c r="F108" s="11">
        <f>IF(F107&lt;=0.005,0,MAX(0,F107+G108-(MIN(F107+G108,MIN(Debts!$E$8,F107)+IF(Debts!$F$8=$O108,MAX(0,$N108),0)))))</f>
        <v/>
      </c>
      <c r="G108" s="11">
        <f>IF(F107&gt;0.005,F107*Debts!$D$8/12,0)</f>
        <v/>
      </c>
      <c r="H108" s="11">
        <f>IF(H107&lt;=0.005,0,MAX(0,H107+I108-(MIN(H107+I108,MIN(Debts!$E$9,H107)+IF(Debts!$F$9=$O108,MAX(0,$N108),0)))))</f>
        <v/>
      </c>
      <c r="I108" s="11">
        <f>IF(H107&gt;0.005,H107*Debts!$D$9/12,0)</f>
        <v/>
      </c>
      <c r="J108" s="11">
        <f>IF(J107&lt;=0.005,0,MAX(0,J107+K108-(MIN(J107+K108,MIN(Debts!$E$10,J107)+IF(Debts!$F$10=$O108,MAX(0,$N108),0)))))</f>
        <v/>
      </c>
      <c r="K108" s="11">
        <f>IF(J107&gt;0.005,J107*Debts!$D$10/12,0)</f>
        <v/>
      </c>
      <c r="L108" s="11">
        <f>B108+D108+F108+H108+J108</f>
        <v/>
      </c>
      <c r="N108">
        <f>Debts!$C$13-(IF(B107&gt;0.005,MIN(Debts!$E$6,B107),0)+IF(D107&gt;0.005,MIN(Debts!$E$7,D107),0)+IF(F107&gt;0.005,MIN(Debts!$E$8,F107),0)+IF(H107&gt;0.005,MIN(Debts!$E$9,H107),0)+IF(J107&gt;0.005,MIN(Debts!$E$10,J107),0))</f>
        <v/>
      </c>
      <c r="O108">
        <f>MIN(IF(B107&gt;0.005,Debts!$F$6,99),IF(D107&gt;0.005,Debts!$F$7,99),IF(F107&gt;0.005,Debts!$F$8,99),IF(H107&gt;0.005,Debts!$F$9,99),IF(J107&gt;0.005,Debts!$F$10,99))</f>
        <v/>
      </c>
    </row>
    <row r="109">
      <c r="A109" t="n">
        <v>107</v>
      </c>
      <c r="B109" s="11">
        <f>IF(B108&lt;=0.005,0,MAX(0,B108+C109-(MIN(B108+C109,MIN(Debts!$E$6,B108)+IF(Debts!$F$6=$O109,MAX(0,$N109),0)))))</f>
        <v/>
      </c>
      <c r="C109" s="11">
        <f>IF(B108&gt;0.005,B108*Debts!$D$6/12,0)</f>
        <v/>
      </c>
      <c r="D109" s="11">
        <f>IF(D108&lt;=0.005,0,MAX(0,D108+E109-(MIN(D108+E109,MIN(Debts!$E$7,D108)+IF(Debts!$F$7=$O109,MAX(0,$N109),0)))))</f>
        <v/>
      </c>
      <c r="E109" s="11">
        <f>IF(D108&gt;0.005,D108*Debts!$D$7/12,0)</f>
        <v/>
      </c>
      <c r="F109" s="11">
        <f>IF(F108&lt;=0.005,0,MAX(0,F108+G109-(MIN(F108+G109,MIN(Debts!$E$8,F108)+IF(Debts!$F$8=$O109,MAX(0,$N109),0)))))</f>
        <v/>
      </c>
      <c r="G109" s="11">
        <f>IF(F108&gt;0.005,F108*Debts!$D$8/12,0)</f>
        <v/>
      </c>
      <c r="H109" s="11">
        <f>IF(H108&lt;=0.005,0,MAX(0,H108+I109-(MIN(H108+I109,MIN(Debts!$E$9,H108)+IF(Debts!$F$9=$O109,MAX(0,$N109),0)))))</f>
        <v/>
      </c>
      <c r="I109" s="11">
        <f>IF(H108&gt;0.005,H108*Debts!$D$9/12,0)</f>
        <v/>
      </c>
      <c r="J109" s="11">
        <f>IF(J108&lt;=0.005,0,MAX(0,J108+K109-(MIN(J108+K109,MIN(Debts!$E$10,J108)+IF(Debts!$F$10=$O109,MAX(0,$N109),0)))))</f>
        <v/>
      </c>
      <c r="K109" s="11">
        <f>IF(J108&gt;0.005,J108*Debts!$D$10/12,0)</f>
        <v/>
      </c>
      <c r="L109" s="11">
        <f>B109+D109+F109+H109+J109</f>
        <v/>
      </c>
      <c r="N109">
        <f>Debts!$C$13-(IF(B108&gt;0.005,MIN(Debts!$E$6,B108),0)+IF(D108&gt;0.005,MIN(Debts!$E$7,D108),0)+IF(F108&gt;0.005,MIN(Debts!$E$8,F108),0)+IF(H108&gt;0.005,MIN(Debts!$E$9,H108),0)+IF(J108&gt;0.005,MIN(Debts!$E$10,J108),0))</f>
        <v/>
      </c>
      <c r="O109">
        <f>MIN(IF(B108&gt;0.005,Debts!$F$6,99),IF(D108&gt;0.005,Debts!$F$7,99),IF(F108&gt;0.005,Debts!$F$8,99),IF(H108&gt;0.005,Debts!$F$9,99),IF(J108&gt;0.005,Debts!$F$10,99))</f>
        <v/>
      </c>
    </row>
    <row r="110">
      <c r="A110" t="n">
        <v>108</v>
      </c>
      <c r="B110" s="11">
        <f>IF(B109&lt;=0.005,0,MAX(0,B109+C110-(MIN(B109+C110,MIN(Debts!$E$6,B109)+IF(Debts!$F$6=$O110,MAX(0,$N110),0)))))</f>
        <v/>
      </c>
      <c r="C110" s="11">
        <f>IF(B109&gt;0.005,B109*Debts!$D$6/12,0)</f>
        <v/>
      </c>
      <c r="D110" s="11">
        <f>IF(D109&lt;=0.005,0,MAX(0,D109+E110-(MIN(D109+E110,MIN(Debts!$E$7,D109)+IF(Debts!$F$7=$O110,MAX(0,$N110),0)))))</f>
        <v/>
      </c>
      <c r="E110" s="11">
        <f>IF(D109&gt;0.005,D109*Debts!$D$7/12,0)</f>
        <v/>
      </c>
      <c r="F110" s="11">
        <f>IF(F109&lt;=0.005,0,MAX(0,F109+G110-(MIN(F109+G110,MIN(Debts!$E$8,F109)+IF(Debts!$F$8=$O110,MAX(0,$N110),0)))))</f>
        <v/>
      </c>
      <c r="G110" s="11">
        <f>IF(F109&gt;0.005,F109*Debts!$D$8/12,0)</f>
        <v/>
      </c>
      <c r="H110" s="11">
        <f>IF(H109&lt;=0.005,0,MAX(0,H109+I110-(MIN(H109+I110,MIN(Debts!$E$9,H109)+IF(Debts!$F$9=$O110,MAX(0,$N110),0)))))</f>
        <v/>
      </c>
      <c r="I110" s="11">
        <f>IF(H109&gt;0.005,H109*Debts!$D$9/12,0)</f>
        <v/>
      </c>
      <c r="J110" s="11">
        <f>IF(J109&lt;=0.005,0,MAX(0,J109+K110-(MIN(J109+K110,MIN(Debts!$E$10,J109)+IF(Debts!$F$10=$O110,MAX(0,$N110),0)))))</f>
        <v/>
      </c>
      <c r="K110" s="11">
        <f>IF(J109&gt;0.005,J109*Debts!$D$10/12,0)</f>
        <v/>
      </c>
      <c r="L110" s="11">
        <f>B110+D110+F110+H110+J110</f>
        <v/>
      </c>
      <c r="N110">
        <f>Debts!$C$13-(IF(B109&gt;0.005,MIN(Debts!$E$6,B109),0)+IF(D109&gt;0.005,MIN(Debts!$E$7,D109),0)+IF(F109&gt;0.005,MIN(Debts!$E$8,F109),0)+IF(H109&gt;0.005,MIN(Debts!$E$9,H109),0)+IF(J109&gt;0.005,MIN(Debts!$E$10,J109),0))</f>
        <v/>
      </c>
      <c r="O110">
        <f>MIN(IF(B109&gt;0.005,Debts!$F$6,99),IF(D109&gt;0.005,Debts!$F$7,99),IF(F109&gt;0.005,Debts!$F$8,99),IF(H109&gt;0.005,Debts!$F$9,99),IF(J109&gt;0.005,Debts!$F$10,99))</f>
        <v/>
      </c>
    </row>
    <row r="111">
      <c r="A111" t="n">
        <v>109</v>
      </c>
      <c r="B111" s="11">
        <f>IF(B110&lt;=0.005,0,MAX(0,B110+C111-(MIN(B110+C111,MIN(Debts!$E$6,B110)+IF(Debts!$F$6=$O111,MAX(0,$N111),0)))))</f>
        <v/>
      </c>
      <c r="C111" s="11">
        <f>IF(B110&gt;0.005,B110*Debts!$D$6/12,0)</f>
        <v/>
      </c>
      <c r="D111" s="11">
        <f>IF(D110&lt;=0.005,0,MAX(0,D110+E111-(MIN(D110+E111,MIN(Debts!$E$7,D110)+IF(Debts!$F$7=$O111,MAX(0,$N111),0)))))</f>
        <v/>
      </c>
      <c r="E111" s="11">
        <f>IF(D110&gt;0.005,D110*Debts!$D$7/12,0)</f>
        <v/>
      </c>
      <c r="F111" s="11">
        <f>IF(F110&lt;=0.005,0,MAX(0,F110+G111-(MIN(F110+G111,MIN(Debts!$E$8,F110)+IF(Debts!$F$8=$O111,MAX(0,$N111),0)))))</f>
        <v/>
      </c>
      <c r="G111" s="11">
        <f>IF(F110&gt;0.005,F110*Debts!$D$8/12,0)</f>
        <v/>
      </c>
      <c r="H111" s="11">
        <f>IF(H110&lt;=0.005,0,MAX(0,H110+I111-(MIN(H110+I111,MIN(Debts!$E$9,H110)+IF(Debts!$F$9=$O111,MAX(0,$N111),0)))))</f>
        <v/>
      </c>
      <c r="I111" s="11">
        <f>IF(H110&gt;0.005,H110*Debts!$D$9/12,0)</f>
        <v/>
      </c>
      <c r="J111" s="11">
        <f>IF(J110&lt;=0.005,0,MAX(0,J110+K111-(MIN(J110+K111,MIN(Debts!$E$10,J110)+IF(Debts!$F$10=$O111,MAX(0,$N111),0)))))</f>
        <v/>
      </c>
      <c r="K111" s="11">
        <f>IF(J110&gt;0.005,J110*Debts!$D$10/12,0)</f>
        <v/>
      </c>
      <c r="L111" s="11">
        <f>B111+D111+F111+H111+J111</f>
        <v/>
      </c>
      <c r="N111">
        <f>Debts!$C$13-(IF(B110&gt;0.005,MIN(Debts!$E$6,B110),0)+IF(D110&gt;0.005,MIN(Debts!$E$7,D110),0)+IF(F110&gt;0.005,MIN(Debts!$E$8,F110),0)+IF(H110&gt;0.005,MIN(Debts!$E$9,H110),0)+IF(J110&gt;0.005,MIN(Debts!$E$10,J110),0))</f>
        <v/>
      </c>
      <c r="O111">
        <f>MIN(IF(B110&gt;0.005,Debts!$F$6,99),IF(D110&gt;0.005,Debts!$F$7,99),IF(F110&gt;0.005,Debts!$F$8,99),IF(H110&gt;0.005,Debts!$F$9,99),IF(J110&gt;0.005,Debts!$F$10,99))</f>
        <v/>
      </c>
    </row>
    <row r="112">
      <c r="A112" t="n">
        <v>110</v>
      </c>
      <c r="B112" s="11">
        <f>IF(B111&lt;=0.005,0,MAX(0,B111+C112-(MIN(B111+C112,MIN(Debts!$E$6,B111)+IF(Debts!$F$6=$O112,MAX(0,$N112),0)))))</f>
        <v/>
      </c>
      <c r="C112" s="11">
        <f>IF(B111&gt;0.005,B111*Debts!$D$6/12,0)</f>
        <v/>
      </c>
      <c r="D112" s="11">
        <f>IF(D111&lt;=0.005,0,MAX(0,D111+E112-(MIN(D111+E112,MIN(Debts!$E$7,D111)+IF(Debts!$F$7=$O112,MAX(0,$N112),0)))))</f>
        <v/>
      </c>
      <c r="E112" s="11">
        <f>IF(D111&gt;0.005,D111*Debts!$D$7/12,0)</f>
        <v/>
      </c>
      <c r="F112" s="11">
        <f>IF(F111&lt;=0.005,0,MAX(0,F111+G112-(MIN(F111+G112,MIN(Debts!$E$8,F111)+IF(Debts!$F$8=$O112,MAX(0,$N112),0)))))</f>
        <v/>
      </c>
      <c r="G112" s="11">
        <f>IF(F111&gt;0.005,F111*Debts!$D$8/12,0)</f>
        <v/>
      </c>
      <c r="H112" s="11">
        <f>IF(H111&lt;=0.005,0,MAX(0,H111+I112-(MIN(H111+I112,MIN(Debts!$E$9,H111)+IF(Debts!$F$9=$O112,MAX(0,$N112),0)))))</f>
        <v/>
      </c>
      <c r="I112" s="11">
        <f>IF(H111&gt;0.005,H111*Debts!$D$9/12,0)</f>
        <v/>
      </c>
      <c r="J112" s="11">
        <f>IF(J111&lt;=0.005,0,MAX(0,J111+K112-(MIN(J111+K112,MIN(Debts!$E$10,J111)+IF(Debts!$F$10=$O112,MAX(0,$N112),0)))))</f>
        <v/>
      </c>
      <c r="K112" s="11">
        <f>IF(J111&gt;0.005,J111*Debts!$D$10/12,0)</f>
        <v/>
      </c>
      <c r="L112" s="11">
        <f>B112+D112+F112+H112+J112</f>
        <v/>
      </c>
      <c r="N112">
        <f>Debts!$C$13-(IF(B111&gt;0.005,MIN(Debts!$E$6,B111),0)+IF(D111&gt;0.005,MIN(Debts!$E$7,D111),0)+IF(F111&gt;0.005,MIN(Debts!$E$8,F111),0)+IF(H111&gt;0.005,MIN(Debts!$E$9,H111),0)+IF(J111&gt;0.005,MIN(Debts!$E$10,J111),0))</f>
        <v/>
      </c>
      <c r="O112">
        <f>MIN(IF(B111&gt;0.005,Debts!$F$6,99),IF(D111&gt;0.005,Debts!$F$7,99),IF(F111&gt;0.005,Debts!$F$8,99),IF(H111&gt;0.005,Debts!$F$9,99),IF(J111&gt;0.005,Debts!$F$10,99))</f>
        <v/>
      </c>
    </row>
    <row r="113">
      <c r="A113" t="n">
        <v>111</v>
      </c>
      <c r="B113" s="11">
        <f>IF(B112&lt;=0.005,0,MAX(0,B112+C113-(MIN(B112+C113,MIN(Debts!$E$6,B112)+IF(Debts!$F$6=$O113,MAX(0,$N113),0)))))</f>
        <v/>
      </c>
      <c r="C113" s="11">
        <f>IF(B112&gt;0.005,B112*Debts!$D$6/12,0)</f>
        <v/>
      </c>
      <c r="D113" s="11">
        <f>IF(D112&lt;=0.005,0,MAX(0,D112+E113-(MIN(D112+E113,MIN(Debts!$E$7,D112)+IF(Debts!$F$7=$O113,MAX(0,$N113),0)))))</f>
        <v/>
      </c>
      <c r="E113" s="11">
        <f>IF(D112&gt;0.005,D112*Debts!$D$7/12,0)</f>
        <v/>
      </c>
      <c r="F113" s="11">
        <f>IF(F112&lt;=0.005,0,MAX(0,F112+G113-(MIN(F112+G113,MIN(Debts!$E$8,F112)+IF(Debts!$F$8=$O113,MAX(0,$N113),0)))))</f>
        <v/>
      </c>
      <c r="G113" s="11">
        <f>IF(F112&gt;0.005,F112*Debts!$D$8/12,0)</f>
        <v/>
      </c>
      <c r="H113" s="11">
        <f>IF(H112&lt;=0.005,0,MAX(0,H112+I113-(MIN(H112+I113,MIN(Debts!$E$9,H112)+IF(Debts!$F$9=$O113,MAX(0,$N113),0)))))</f>
        <v/>
      </c>
      <c r="I113" s="11">
        <f>IF(H112&gt;0.005,H112*Debts!$D$9/12,0)</f>
        <v/>
      </c>
      <c r="J113" s="11">
        <f>IF(J112&lt;=0.005,0,MAX(0,J112+K113-(MIN(J112+K113,MIN(Debts!$E$10,J112)+IF(Debts!$F$10=$O113,MAX(0,$N113),0)))))</f>
        <v/>
      </c>
      <c r="K113" s="11">
        <f>IF(J112&gt;0.005,J112*Debts!$D$10/12,0)</f>
        <v/>
      </c>
      <c r="L113" s="11">
        <f>B113+D113+F113+H113+J113</f>
        <v/>
      </c>
      <c r="N113">
        <f>Debts!$C$13-(IF(B112&gt;0.005,MIN(Debts!$E$6,B112),0)+IF(D112&gt;0.005,MIN(Debts!$E$7,D112),0)+IF(F112&gt;0.005,MIN(Debts!$E$8,F112),0)+IF(H112&gt;0.005,MIN(Debts!$E$9,H112),0)+IF(J112&gt;0.005,MIN(Debts!$E$10,J112),0))</f>
        <v/>
      </c>
      <c r="O113">
        <f>MIN(IF(B112&gt;0.005,Debts!$F$6,99),IF(D112&gt;0.005,Debts!$F$7,99),IF(F112&gt;0.005,Debts!$F$8,99),IF(H112&gt;0.005,Debts!$F$9,99),IF(J112&gt;0.005,Debts!$F$10,99))</f>
        <v/>
      </c>
    </row>
    <row r="114">
      <c r="A114" t="n">
        <v>112</v>
      </c>
      <c r="B114" s="11">
        <f>IF(B113&lt;=0.005,0,MAX(0,B113+C114-(MIN(B113+C114,MIN(Debts!$E$6,B113)+IF(Debts!$F$6=$O114,MAX(0,$N114),0)))))</f>
        <v/>
      </c>
      <c r="C114" s="11">
        <f>IF(B113&gt;0.005,B113*Debts!$D$6/12,0)</f>
        <v/>
      </c>
      <c r="D114" s="11">
        <f>IF(D113&lt;=0.005,0,MAX(0,D113+E114-(MIN(D113+E114,MIN(Debts!$E$7,D113)+IF(Debts!$F$7=$O114,MAX(0,$N114),0)))))</f>
        <v/>
      </c>
      <c r="E114" s="11">
        <f>IF(D113&gt;0.005,D113*Debts!$D$7/12,0)</f>
        <v/>
      </c>
      <c r="F114" s="11">
        <f>IF(F113&lt;=0.005,0,MAX(0,F113+G114-(MIN(F113+G114,MIN(Debts!$E$8,F113)+IF(Debts!$F$8=$O114,MAX(0,$N114),0)))))</f>
        <v/>
      </c>
      <c r="G114" s="11">
        <f>IF(F113&gt;0.005,F113*Debts!$D$8/12,0)</f>
        <v/>
      </c>
      <c r="H114" s="11">
        <f>IF(H113&lt;=0.005,0,MAX(0,H113+I114-(MIN(H113+I114,MIN(Debts!$E$9,H113)+IF(Debts!$F$9=$O114,MAX(0,$N114),0)))))</f>
        <v/>
      </c>
      <c r="I114" s="11">
        <f>IF(H113&gt;0.005,H113*Debts!$D$9/12,0)</f>
        <v/>
      </c>
      <c r="J114" s="11">
        <f>IF(J113&lt;=0.005,0,MAX(0,J113+K114-(MIN(J113+K114,MIN(Debts!$E$10,J113)+IF(Debts!$F$10=$O114,MAX(0,$N114),0)))))</f>
        <v/>
      </c>
      <c r="K114" s="11">
        <f>IF(J113&gt;0.005,J113*Debts!$D$10/12,0)</f>
        <v/>
      </c>
      <c r="L114" s="11">
        <f>B114+D114+F114+H114+J114</f>
        <v/>
      </c>
      <c r="N114">
        <f>Debts!$C$13-(IF(B113&gt;0.005,MIN(Debts!$E$6,B113),0)+IF(D113&gt;0.005,MIN(Debts!$E$7,D113),0)+IF(F113&gt;0.005,MIN(Debts!$E$8,F113),0)+IF(H113&gt;0.005,MIN(Debts!$E$9,H113),0)+IF(J113&gt;0.005,MIN(Debts!$E$10,J113),0))</f>
        <v/>
      </c>
      <c r="O114">
        <f>MIN(IF(B113&gt;0.005,Debts!$F$6,99),IF(D113&gt;0.005,Debts!$F$7,99),IF(F113&gt;0.005,Debts!$F$8,99),IF(H113&gt;0.005,Debts!$F$9,99),IF(J113&gt;0.005,Debts!$F$10,99))</f>
        <v/>
      </c>
    </row>
    <row r="115">
      <c r="A115" t="n">
        <v>113</v>
      </c>
      <c r="B115" s="11">
        <f>IF(B114&lt;=0.005,0,MAX(0,B114+C115-(MIN(B114+C115,MIN(Debts!$E$6,B114)+IF(Debts!$F$6=$O115,MAX(0,$N115),0)))))</f>
        <v/>
      </c>
      <c r="C115" s="11">
        <f>IF(B114&gt;0.005,B114*Debts!$D$6/12,0)</f>
        <v/>
      </c>
      <c r="D115" s="11">
        <f>IF(D114&lt;=0.005,0,MAX(0,D114+E115-(MIN(D114+E115,MIN(Debts!$E$7,D114)+IF(Debts!$F$7=$O115,MAX(0,$N115),0)))))</f>
        <v/>
      </c>
      <c r="E115" s="11">
        <f>IF(D114&gt;0.005,D114*Debts!$D$7/12,0)</f>
        <v/>
      </c>
      <c r="F115" s="11">
        <f>IF(F114&lt;=0.005,0,MAX(0,F114+G115-(MIN(F114+G115,MIN(Debts!$E$8,F114)+IF(Debts!$F$8=$O115,MAX(0,$N115),0)))))</f>
        <v/>
      </c>
      <c r="G115" s="11">
        <f>IF(F114&gt;0.005,F114*Debts!$D$8/12,0)</f>
        <v/>
      </c>
      <c r="H115" s="11">
        <f>IF(H114&lt;=0.005,0,MAX(0,H114+I115-(MIN(H114+I115,MIN(Debts!$E$9,H114)+IF(Debts!$F$9=$O115,MAX(0,$N115),0)))))</f>
        <v/>
      </c>
      <c r="I115" s="11">
        <f>IF(H114&gt;0.005,H114*Debts!$D$9/12,0)</f>
        <v/>
      </c>
      <c r="J115" s="11">
        <f>IF(J114&lt;=0.005,0,MAX(0,J114+K115-(MIN(J114+K115,MIN(Debts!$E$10,J114)+IF(Debts!$F$10=$O115,MAX(0,$N115),0)))))</f>
        <v/>
      </c>
      <c r="K115" s="11">
        <f>IF(J114&gt;0.005,J114*Debts!$D$10/12,0)</f>
        <v/>
      </c>
      <c r="L115" s="11">
        <f>B115+D115+F115+H115+J115</f>
        <v/>
      </c>
      <c r="N115">
        <f>Debts!$C$13-(IF(B114&gt;0.005,MIN(Debts!$E$6,B114),0)+IF(D114&gt;0.005,MIN(Debts!$E$7,D114),0)+IF(F114&gt;0.005,MIN(Debts!$E$8,F114),0)+IF(H114&gt;0.005,MIN(Debts!$E$9,H114),0)+IF(J114&gt;0.005,MIN(Debts!$E$10,J114),0))</f>
        <v/>
      </c>
      <c r="O115">
        <f>MIN(IF(B114&gt;0.005,Debts!$F$6,99),IF(D114&gt;0.005,Debts!$F$7,99),IF(F114&gt;0.005,Debts!$F$8,99),IF(H114&gt;0.005,Debts!$F$9,99),IF(J114&gt;0.005,Debts!$F$10,99))</f>
        <v/>
      </c>
    </row>
    <row r="116">
      <c r="A116" t="n">
        <v>114</v>
      </c>
      <c r="B116" s="11">
        <f>IF(B115&lt;=0.005,0,MAX(0,B115+C116-(MIN(B115+C116,MIN(Debts!$E$6,B115)+IF(Debts!$F$6=$O116,MAX(0,$N116),0)))))</f>
        <v/>
      </c>
      <c r="C116" s="11">
        <f>IF(B115&gt;0.005,B115*Debts!$D$6/12,0)</f>
        <v/>
      </c>
      <c r="D116" s="11">
        <f>IF(D115&lt;=0.005,0,MAX(0,D115+E116-(MIN(D115+E116,MIN(Debts!$E$7,D115)+IF(Debts!$F$7=$O116,MAX(0,$N116),0)))))</f>
        <v/>
      </c>
      <c r="E116" s="11">
        <f>IF(D115&gt;0.005,D115*Debts!$D$7/12,0)</f>
        <v/>
      </c>
      <c r="F116" s="11">
        <f>IF(F115&lt;=0.005,0,MAX(0,F115+G116-(MIN(F115+G116,MIN(Debts!$E$8,F115)+IF(Debts!$F$8=$O116,MAX(0,$N116),0)))))</f>
        <v/>
      </c>
      <c r="G116" s="11">
        <f>IF(F115&gt;0.005,F115*Debts!$D$8/12,0)</f>
        <v/>
      </c>
      <c r="H116" s="11">
        <f>IF(H115&lt;=0.005,0,MAX(0,H115+I116-(MIN(H115+I116,MIN(Debts!$E$9,H115)+IF(Debts!$F$9=$O116,MAX(0,$N116),0)))))</f>
        <v/>
      </c>
      <c r="I116" s="11">
        <f>IF(H115&gt;0.005,H115*Debts!$D$9/12,0)</f>
        <v/>
      </c>
      <c r="J116" s="11">
        <f>IF(J115&lt;=0.005,0,MAX(0,J115+K116-(MIN(J115+K116,MIN(Debts!$E$10,J115)+IF(Debts!$F$10=$O116,MAX(0,$N116),0)))))</f>
        <v/>
      </c>
      <c r="K116" s="11">
        <f>IF(J115&gt;0.005,J115*Debts!$D$10/12,0)</f>
        <v/>
      </c>
      <c r="L116" s="11">
        <f>B116+D116+F116+H116+J116</f>
        <v/>
      </c>
      <c r="N116">
        <f>Debts!$C$13-(IF(B115&gt;0.005,MIN(Debts!$E$6,B115),0)+IF(D115&gt;0.005,MIN(Debts!$E$7,D115),0)+IF(F115&gt;0.005,MIN(Debts!$E$8,F115),0)+IF(H115&gt;0.005,MIN(Debts!$E$9,H115),0)+IF(J115&gt;0.005,MIN(Debts!$E$10,J115),0))</f>
        <v/>
      </c>
      <c r="O116">
        <f>MIN(IF(B115&gt;0.005,Debts!$F$6,99),IF(D115&gt;0.005,Debts!$F$7,99),IF(F115&gt;0.005,Debts!$F$8,99),IF(H115&gt;0.005,Debts!$F$9,99),IF(J115&gt;0.005,Debts!$F$10,99))</f>
        <v/>
      </c>
    </row>
    <row r="117">
      <c r="A117" t="n">
        <v>115</v>
      </c>
      <c r="B117" s="11">
        <f>IF(B116&lt;=0.005,0,MAX(0,B116+C117-(MIN(B116+C117,MIN(Debts!$E$6,B116)+IF(Debts!$F$6=$O117,MAX(0,$N117),0)))))</f>
        <v/>
      </c>
      <c r="C117" s="11">
        <f>IF(B116&gt;0.005,B116*Debts!$D$6/12,0)</f>
        <v/>
      </c>
      <c r="D117" s="11">
        <f>IF(D116&lt;=0.005,0,MAX(0,D116+E117-(MIN(D116+E117,MIN(Debts!$E$7,D116)+IF(Debts!$F$7=$O117,MAX(0,$N117),0)))))</f>
        <v/>
      </c>
      <c r="E117" s="11">
        <f>IF(D116&gt;0.005,D116*Debts!$D$7/12,0)</f>
        <v/>
      </c>
      <c r="F117" s="11">
        <f>IF(F116&lt;=0.005,0,MAX(0,F116+G117-(MIN(F116+G117,MIN(Debts!$E$8,F116)+IF(Debts!$F$8=$O117,MAX(0,$N117),0)))))</f>
        <v/>
      </c>
      <c r="G117" s="11">
        <f>IF(F116&gt;0.005,F116*Debts!$D$8/12,0)</f>
        <v/>
      </c>
      <c r="H117" s="11">
        <f>IF(H116&lt;=0.005,0,MAX(0,H116+I117-(MIN(H116+I117,MIN(Debts!$E$9,H116)+IF(Debts!$F$9=$O117,MAX(0,$N117),0)))))</f>
        <v/>
      </c>
      <c r="I117" s="11">
        <f>IF(H116&gt;0.005,H116*Debts!$D$9/12,0)</f>
        <v/>
      </c>
      <c r="J117" s="11">
        <f>IF(J116&lt;=0.005,0,MAX(0,J116+K117-(MIN(J116+K117,MIN(Debts!$E$10,J116)+IF(Debts!$F$10=$O117,MAX(0,$N117),0)))))</f>
        <v/>
      </c>
      <c r="K117" s="11">
        <f>IF(J116&gt;0.005,J116*Debts!$D$10/12,0)</f>
        <v/>
      </c>
      <c r="L117" s="11">
        <f>B117+D117+F117+H117+J117</f>
        <v/>
      </c>
      <c r="N117">
        <f>Debts!$C$13-(IF(B116&gt;0.005,MIN(Debts!$E$6,B116),0)+IF(D116&gt;0.005,MIN(Debts!$E$7,D116),0)+IF(F116&gt;0.005,MIN(Debts!$E$8,F116),0)+IF(H116&gt;0.005,MIN(Debts!$E$9,H116),0)+IF(J116&gt;0.005,MIN(Debts!$E$10,J116),0))</f>
        <v/>
      </c>
      <c r="O117">
        <f>MIN(IF(B116&gt;0.005,Debts!$F$6,99),IF(D116&gt;0.005,Debts!$F$7,99),IF(F116&gt;0.005,Debts!$F$8,99),IF(H116&gt;0.005,Debts!$F$9,99),IF(J116&gt;0.005,Debts!$F$10,99))</f>
        <v/>
      </c>
    </row>
    <row r="118">
      <c r="A118" t="n">
        <v>116</v>
      </c>
      <c r="B118" s="11">
        <f>IF(B117&lt;=0.005,0,MAX(0,B117+C118-(MIN(B117+C118,MIN(Debts!$E$6,B117)+IF(Debts!$F$6=$O118,MAX(0,$N118),0)))))</f>
        <v/>
      </c>
      <c r="C118" s="11">
        <f>IF(B117&gt;0.005,B117*Debts!$D$6/12,0)</f>
        <v/>
      </c>
      <c r="D118" s="11">
        <f>IF(D117&lt;=0.005,0,MAX(0,D117+E118-(MIN(D117+E118,MIN(Debts!$E$7,D117)+IF(Debts!$F$7=$O118,MAX(0,$N118),0)))))</f>
        <v/>
      </c>
      <c r="E118" s="11">
        <f>IF(D117&gt;0.005,D117*Debts!$D$7/12,0)</f>
        <v/>
      </c>
      <c r="F118" s="11">
        <f>IF(F117&lt;=0.005,0,MAX(0,F117+G118-(MIN(F117+G118,MIN(Debts!$E$8,F117)+IF(Debts!$F$8=$O118,MAX(0,$N118),0)))))</f>
        <v/>
      </c>
      <c r="G118" s="11">
        <f>IF(F117&gt;0.005,F117*Debts!$D$8/12,0)</f>
        <v/>
      </c>
      <c r="H118" s="11">
        <f>IF(H117&lt;=0.005,0,MAX(0,H117+I118-(MIN(H117+I118,MIN(Debts!$E$9,H117)+IF(Debts!$F$9=$O118,MAX(0,$N118),0)))))</f>
        <v/>
      </c>
      <c r="I118" s="11">
        <f>IF(H117&gt;0.005,H117*Debts!$D$9/12,0)</f>
        <v/>
      </c>
      <c r="J118" s="11">
        <f>IF(J117&lt;=0.005,0,MAX(0,J117+K118-(MIN(J117+K118,MIN(Debts!$E$10,J117)+IF(Debts!$F$10=$O118,MAX(0,$N118),0)))))</f>
        <v/>
      </c>
      <c r="K118" s="11">
        <f>IF(J117&gt;0.005,J117*Debts!$D$10/12,0)</f>
        <v/>
      </c>
      <c r="L118" s="11">
        <f>B118+D118+F118+H118+J118</f>
        <v/>
      </c>
      <c r="N118">
        <f>Debts!$C$13-(IF(B117&gt;0.005,MIN(Debts!$E$6,B117),0)+IF(D117&gt;0.005,MIN(Debts!$E$7,D117),0)+IF(F117&gt;0.005,MIN(Debts!$E$8,F117),0)+IF(H117&gt;0.005,MIN(Debts!$E$9,H117),0)+IF(J117&gt;0.005,MIN(Debts!$E$10,J117),0))</f>
        <v/>
      </c>
      <c r="O118">
        <f>MIN(IF(B117&gt;0.005,Debts!$F$6,99),IF(D117&gt;0.005,Debts!$F$7,99),IF(F117&gt;0.005,Debts!$F$8,99),IF(H117&gt;0.005,Debts!$F$9,99),IF(J117&gt;0.005,Debts!$F$10,99))</f>
        <v/>
      </c>
    </row>
    <row r="119">
      <c r="A119" t="n">
        <v>117</v>
      </c>
      <c r="B119" s="11">
        <f>IF(B118&lt;=0.005,0,MAX(0,B118+C119-(MIN(B118+C119,MIN(Debts!$E$6,B118)+IF(Debts!$F$6=$O119,MAX(0,$N119),0)))))</f>
        <v/>
      </c>
      <c r="C119" s="11">
        <f>IF(B118&gt;0.005,B118*Debts!$D$6/12,0)</f>
        <v/>
      </c>
      <c r="D119" s="11">
        <f>IF(D118&lt;=0.005,0,MAX(0,D118+E119-(MIN(D118+E119,MIN(Debts!$E$7,D118)+IF(Debts!$F$7=$O119,MAX(0,$N119),0)))))</f>
        <v/>
      </c>
      <c r="E119" s="11">
        <f>IF(D118&gt;0.005,D118*Debts!$D$7/12,0)</f>
        <v/>
      </c>
      <c r="F119" s="11">
        <f>IF(F118&lt;=0.005,0,MAX(0,F118+G119-(MIN(F118+G119,MIN(Debts!$E$8,F118)+IF(Debts!$F$8=$O119,MAX(0,$N119),0)))))</f>
        <v/>
      </c>
      <c r="G119" s="11">
        <f>IF(F118&gt;0.005,F118*Debts!$D$8/12,0)</f>
        <v/>
      </c>
      <c r="H119" s="11">
        <f>IF(H118&lt;=0.005,0,MAX(0,H118+I119-(MIN(H118+I119,MIN(Debts!$E$9,H118)+IF(Debts!$F$9=$O119,MAX(0,$N119),0)))))</f>
        <v/>
      </c>
      <c r="I119" s="11">
        <f>IF(H118&gt;0.005,H118*Debts!$D$9/12,0)</f>
        <v/>
      </c>
      <c r="J119" s="11">
        <f>IF(J118&lt;=0.005,0,MAX(0,J118+K119-(MIN(J118+K119,MIN(Debts!$E$10,J118)+IF(Debts!$F$10=$O119,MAX(0,$N119),0)))))</f>
        <v/>
      </c>
      <c r="K119" s="11">
        <f>IF(J118&gt;0.005,J118*Debts!$D$10/12,0)</f>
        <v/>
      </c>
      <c r="L119" s="11">
        <f>B119+D119+F119+H119+J119</f>
        <v/>
      </c>
      <c r="N119">
        <f>Debts!$C$13-(IF(B118&gt;0.005,MIN(Debts!$E$6,B118),0)+IF(D118&gt;0.005,MIN(Debts!$E$7,D118),0)+IF(F118&gt;0.005,MIN(Debts!$E$8,F118),0)+IF(H118&gt;0.005,MIN(Debts!$E$9,H118),0)+IF(J118&gt;0.005,MIN(Debts!$E$10,J118),0))</f>
        <v/>
      </c>
      <c r="O119">
        <f>MIN(IF(B118&gt;0.005,Debts!$F$6,99),IF(D118&gt;0.005,Debts!$F$7,99),IF(F118&gt;0.005,Debts!$F$8,99),IF(H118&gt;0.005,Debts!$F$9,99),IF(J118&gt;0.005,Debts!$F$10,99))</f>
        <v/>
      </c>
    </row>
    <row r="120">
      <c r="A120" t="n">
        <v>118</v>
      </c>
      <c r="B120" s="11">
        <f>IF(B119&lt;=0.005,0,MAX(0,B119+C120-(MIN(B119+C120,MIN(Debts!$E$6,B119)+IF(Debts!$F$6=$O120,MAX(0,$N120),0)))))</f>
        <v/>
      </c>
      <c r="C120" s="11">
        <f>IF(B119&gt;0.005,B119*Debts!$D$6/12,0)</f>
        <v/>
      </c>
      <c r="D120" s="11">
        <f>IF(D119&lt;=0.005,0,MAX(0,D119+E120-(MIN(D119+E120,MIN(Debts!$E$7,D119)+IF(Debts!$F$7=$O120,MAX(0,$N120),0)))))</f>
        <v/>
      </c>
      <c r="E120" s="11">
        <f>IF(D119&gt;0.005,D119*Debts!$D$7/12,0)</f>
        <v/>
      </c>
      <c r="F120" s="11">
        <f>IF(F119&lt;=0.005,0,MAX(0,F119+G120-(MIN(F119+G120,MIN(Debts!$E$8,F119)+IF(Debts!$F$8=$O120,MAX(0,$N120),0)))))</f>
        <v/>
      </c>
      <c r="G120" s="11">
        <f>IF(F119&gt;0.005,F119*Debts!$D$8/12,0)</f>
        <v/>
      </c>
      <c r="H120" s="11">
        <f>IF(H119&lt;=0.005,0,MAX(0,H119+I120-(MIN(H119+I120,MIN(Debts!$E$9,H119)+IF(Debts!$F$9=$O120,MAX(0,$N120),0)))))</f>
        <v/>
      </c>
      <c r="I120" s="11">
        <f>IF(H119&gt;0.005,H119*Debts!$D$9/12,0)</f>
        <v/>
      </c>
      <c r="J120" s="11">
        <f>IF(J119&lt;=0.005,0,MAX(0,J119+K120-(MIN(J119+K120,MIN(Debts!$E$10,J119)+IF(Debts!$F$10=$O120,MAX(0,$N120),0)))))</f>
        <v/>
      </c>
      <c r="K120" s="11">
        <f>IF(J119&gt;0.005,J119*Debts!$D$10/12,0)</f>
        <v/>
      </c>
      <c r="L120" s="11">
        <f>B120+D120+F120+H120+J120</f>
        <v/>
      </c>
      <c r="N120">
        <f>Debts!$C$13-(IF(B119&gt;0.005,MIN(Debts!$E$6,B119),0)+IF(D119&gt;0.005,MIN(Debts!$E$7,D119),0)+IF(F119&gt;0.005,MIN(Debts!$E$8,F119),0)+IF(H119&gt;0.005,MIN(Debts!$E$9,H119),0)+IF(J119&gt;0.005,MIN(Debts!$E$10,J119),0))</f>
        <v/>
      </c>
      <c r="O120">
        <f>MIN(IF(B119&gt;0.005,Debts!$F$6,99),IF(D119&gt;0.005,Debts!$F$7,99),IF(F119&gt;0.005,Debts!$F$8,99),IF(H119&gt;0.005,Debts!$F$9,99),IF(J119&gt;0.005,Debts!$F$10,99))</f>
        <v/>
      </c>
    </row>
    <row r="121">
      <c r="A121" t="n">
        <v>119</v>
      </c>
      <c r="B121" s="11">
        <f>IF(B120&lt;=0.005,0,MAX(0,B120+C121-(MIN(B120+C121,MIN(Debts!$E$6,B120)+IF(Debts!$F$6=$O121,MAX(0,$N121),0)))))</f>
        <v/>
      </c>
      <c r="C121" s="11">
        <f>IF(B120&gt;0.005,B120*Debts!$D$6/12,0)</f>
        <v/>
      </c>
      <c r="D121" s="11">
        <f>IF(D120&lt;=0.005,0,MAX(0,D120+E121-(MIN(D120+E121,MIN(Debts!$E$7,D120)+IF(Debts!$F$7=$O121,MAX(0,$N121),0)))))</f>
        <v/>
      </c>
      <c r="E121" s="11">
        <f>IF(D120&gt;0.005,D120*Debts!$D$7/12,0)</f>
        <v/>
      </c>
      <c r="F121" s="11">
        <f>IF(F120&lt;=0.005,0,MAX(0,F120+G121-(MIN(F120+G121,MIN(Debts!$E$8,F120)+IF(Debts!$F$8=$O121,MAX(0,$N121),0)))))</f>
        <v/>
      </c>
      <c r="G121" s="11">
        <f>IF(F120&gt;0.005,F120*Debts!$D$8/12,0)</f>
        <v/>
      </c>
      <c r="H121" s="11">
        <f>IF(H120&lt;=0.005,0,MAX(0,H120+I121-(MIN(H120+I121,MIN(Debts!$E$9,H120)+IF(Debts!$F$9=$O121,MAX(0,$N121),0)))))</f>
        <v/>
      </c>
      <c r="I121" s="11">
        <f>IF(H120&gt;0.005,H120*Debts!$D$9/12,0)</f>
        <v/>
      </c>
      <c r="J121" s="11">
        <f>IF(J120&lt;=0.005,0,MAX(0,J120+K121-(MIN(J120+K121,MIN(Debts!$E$10,J120)+IF(Debts!$F$10=$O121,MAX(0,$N121),0)))))</f>
        <v/>
      </c>
      <c r="K121" s="11">
        <f>IF(J120&gt;0.005,J120*Debts!$D$10/12,0)</f>
        <v/>
      </c>
      <c r="L121" s="11">
        <f>B121+D121+F121+H121+J121</f>
        <v/>
      </c>
      <c r="N121">
        <f>Debts!$C$13-(IF(B120&gt;0.005,MIN(Debts!$E$6,B120),0)+IF(D120&gt;0.005,MIN(Debts!$E$7,D120),0)+IF(F120&gt;0.005,MIN(Debts!$E$8,F120),0)+IF(H120&gt;0.005,MIN(Debts!$E$9,H120),0)+IF(J120&gt;0.005,MIN(Debts!$E$10,J120),0))</f>
        <v/>
      </c>
      <c r="O121">
        <f>MIN(IF(B120&gt;0.005,Debts!$F$6,99),IF(D120&gt;0.005,Debts!$F$7,99),IF(F120&gt;0.005,Debts!$F$8,99),IF(H120&gt;0.005,Debts!$F$9,99),IF(J120&gt;0.005,Debts!$F$10,99))</f>
        <v/>
      </c>
    </row>
    <row r="122">
      <c r="A122" t="n">
        <v>120</v>
      </c>
      <c r="B122" s="11">
        <f>IF(B121&lt;=0.005,0,MAX(0,B121+C122-(MIN(B121+C122,MIN(Debts!$E$6,B121)+IF(Debts!$F$6=$O122,MAX(0,$N122),0)))))</f>
        <v/>
      </c>
      <c r="C122" s="11">
        <f>IF(B121&gt;0.005,B121*Debts!$D$6/12,0)</f>
        <v/>
      </c>
      <c r="D122" s="11">
        <f>IF(D121&lt;=0.005,0,MAX(0,D121+E122-(MIN(D121+E122,MIN(Debts!$E$7,D121)+IF(Debts!$F$7=$O122,MAX(0,$N122),0)))))</f>
        <v/>
      </c>
      <c r="E122" s="11">
        <f>IF(D121&gt;0.005,D121*Debts!$D$7/12,0)</f>
        <v/>
      </c>
      <c r="F122" s="11">
        <f>IF(F121&lt;=0.005,0,MAX(0,F121+G122-(MIN(F121+G122,MIN(Debts!$E$8,F121)+IF(Debts!$F$8=$O122,MAX(0,$N122),0)))))</f>
        <v/>
      </c>
      <c r="G122" s="11">
        <f>IF(F121&gt;0.005,F121*Debts!$D$8/12,0)</f>
        <v/>
      </c>
      <c r="H122" s="11">
        <f>IF(H121&lt;=0.005,0,MAX(0,H121+I122-(MIN(H121+I122,MIN(Debts!$E$9,H121)+IF(Debts!$F$9=$O122,MAX(0,$N122),0)))))</f>
        <v/>
      </c>
      <c r="I122" s="11">
        <f>IF(H121&gt;0.005,H121*Debts!$D$9/12,0)</f>
        <v/>
      </c>
      <c r="J122" s="11">
        <f>IF(J121&lt;=0.005,0,MAX(0,J121+K122-(MIN(J121+K122,MIN(Debts!$E$10,J121)+IF(Debts!$F$10=$O122,MAX(0,$N122),0)))))</f>
        <v/>
      </c>
      <c r="K122" s="11">
        <f>IF(J121&gt;0.005,J121*Debts!$D$10/12,0)</f>
        <v/>
      </c>
      <c r="L122" s="11">
        <f>B122+D122+F122+H122+J122</f>
        <v/>
      </c>
      <c r="N122">
        <f>Debts!$C$13-(IF(B121&gt;0.005,MIN(Debts!$E$6,B121),0)+IF(D121&gt;0.005,MIN(Debts!$E$7,D121),0)+IF(F121&gt;0.005,MIN(Debts!$E$8,F121),0)+IF(H121&gt;0.005,MIN(Debts!$E$9,H121),0)+IF(J121&gt;0.005,MIN(Debts!$E$10,J121),0))</f>
        <v/>
      </c>
      <c r="O122">
        <f>MIN(IF(B121&gt;0.005,Debts!$F$6,99),IF(D121&gt;0.005,Debts!$F$7,99),IF(F121&gt;0.005,Debts!$F$8,99),IF(H121&gt;0.005,Debts!$F$9,99),IF(J121&gt;0.005,Debts!$F$10,99))</f>
        <v/>
      </c>
    </row>
    <row r="123">
      <c r="A123" t="n">
        <v>121</v>
      </c>
      <c r="B123" s="11">
        <f>IF(B122&lt;=0.005,0,MAX(0,B122+C123-(MIN(B122+C123,MIN(Debts!$E$6,B122)+IF(Debts!$F$6=$O123,MAX(0,$N123),0)))))</f>
        <v/>
      </c>
      <c r="C123" s="11">
        <f>IF(B122&gt;0.005,B122*Debts!$D$6/12,0)</f>
        <v/>
      </c>
      <c r="D123" s="11">
        <f>IF(D122&lt;=0.005,0,MAX(0,D122+E123-(MIN(D122+E123,MIN(Debts!$E$7,D122)+IF(Debts!$F$7=$O123,MAX(0,$N123),0)))))</f>
        <v/>
      </c>
      <c r="E123" s="11">
        <f>IF(D122&gt;0.005,D122*Debts!$D$7/12,0)</f>
        <v/>
      </c>
      <c r="F123" s="11">
        <f>IF(F122&lt;=0.005,0,MAX(0,F122+G123-(MIN(F122+G123,MIN(Debts!$E$8,F122)+IF(Debts!$F$8=$O123,MAX(0,$N123),0)))))</f>
        <v/>
      </c>
      <c r="G123" s="11">
        <f>IF(F122&gt;0.005,F122*Debts!$D$8/12,0)</f>
        <v/>
      </c>
      <c r="H123" s="11">
        <f>IF(H122&lt;=0.005,0,MAX(0,H122+I123-(MIN(H122+I123,MIN(Debts!$E$9,H122)+IF(Debts!$F$9=$O123,MAX(0,$N123),0)))))</f>
        <v/>
      </c>
      <c r="I123" s="11">
        <f>IF(H122&gt;0.005,H122*Debts!$D$9/12,0)</f>
        <v/>
      </c>
      <c r="J123" s="11">
        <f>IF(J122&lt;=0.005,0,MAX(0,J122+K123-(MIN(J122+K123,MIN(Debts!$E$10,J122)+IF(Debts!$F$10=$O123,MAX(0,$N123),0)))))</f>
        <v/>
      </c>
      <c r="K123" s="11">
        <f>IF(J122&gt;0.005,J122*Debts!$D$10/12,0)</f>
        <v/>
      </c>
      <c r="L123" s="11">
        <f>B123+D123+F123+H123+J123</f>
        <v/>
      </c>
      <c r="N123">
        <f>Debts!$C$13-(IF(B122&gt;0.005,MIN(Debts!$E$6,B122),0)+IF(D122&gt;0.005,MIN(Debts!$E$7,D122),0)+IF(F122&gt;0.005,MIN(Debts!$E$8,F122),0)+IF(H122&gt;0.005,MIN(Debts!$E$9,H122),0)+IF(J122&gt;0.005,MIN(Debts!$E$10,J122),0))</f>
        <v/>
      </c>
      <c r="O123">
        <f>MIN(IF(B122&gt;0.005,Debts!$F$6,99),IF(D122&gt;0.005,Debts!$F$7,99),IF(F122&gt;0.005,Debts!$F$8,99),IF(H122&gt;0.005,Debts!$F$9,99),IF(J122&gt;0.005,Debts!$F$10,99))</f>
        <v/>
      </c>
    </row>
    <row r="124">
      <c r="A124" t="n">
        <v>122</v>
      </c>
      <c r="B124" s="11">
        <f>IF(B123&lt;=0.005,0,MAX(0,B123+C124-(MIN(B123+C124,MIN(Debts!$E$6,B123)+IF(Debts!$F$6=$O124,MAX(0,$N124),0)))))</f>
        <v/>
      </c>
      <c r="C124" s="11">
        <f>IF(B123&gt;0.005,B123*Debts!$D$6/12,0)</f>
        <v/>
      </c>
      <c r="D124" s="11">
        <f>IF(D123&lt;=0.005,0,MAX(0,D123+E124-(MIN(D123+E124,MIN(Debts!$E$7,D123)+IF(Debts!$F$7=$O124,MAX(0,$N124),0)))))</f>
        <v/>
      </c>
      <c r="E124" s="11">
        <f>IF(D123&gt;0.005,D123*Debts!$D$7/12,0)</f>
        <v/>
      </c>
      <c r="F124" s="11">
        <f>IF(F123&lt;=0.005,0,MAX(0,F123+G124-(MIN(F123+G124,MIN(Debts!$E$8,F123)+IF(Debts!$F$8=$O124,MAX(0,$N124),0)))))</f>
        <v/>
      </c>
      <c r="G124" s="11">
        <f>IF(F123&gt;0.005,F123*Debts!$D$8/12,0)</f>
        <v/>
      </c>
      <c r="H124" s="11">
        <f>IF(H123&lt;=0.005,0,MAX(0,H123+I124-(MIN(H123+I124,MIN(Debts!$E$9,H123)+IF(Debts!$F$9=$O124,MAX(0,$N124),0)))))</f>
        <v/>
      </c>
      <c r="I124" s="11">
        <f>IF(H123&gt;0.005,H123*Debts!$D$9/12,0)</f>
        <v/>
      </c>
      <c r="J124" s="11">
        <f>IF(J123&lt;=0.005,0,MAX(0,J123+K124-(MIN(J123+K124,MIN(Debts!$E$10,J123)+IF(Debts!$F$10=$O124,MAX(0,$N124),0)))))</f>
        <v/>
      </c>
      <c r="K124" s="11">
        <f>IF(J123&gt;0.005,J123*Debts!$D$10/12,0)</f>
        <v/>
      </c>
      <c r="L124" s="11">
        <f>B124+D124+F124+H124+J124</f>
        <v/>
      </c>
      <c r="N124">
        <f>Debts!$C$13-(IF(B123&gt;0.005,MIN(Debts!$E$6,B123),0)+IF(D123&gt;0.005,MIN(Debts!$E$7,D123),0)+IF(F123&gt;0.005,MIN(Debts!$E$8,F123),0)+IF(H123&gt;0.005,MIN(Debts!$E$9,H123),0)+IF(J123&gt;0.005,MIN(Debts!$E$10,J123),0))</f>
        <v/>
      </c>
      <c r="O124">
        <f>MIN(IF(B123&gt;0.005,Debts!$F$6,99),IF(D123&gt;0.005,Debts!$F$7,99),IF(F123&gt;0.005,Debts!$F$8,99),IF(H123&gt;0.005,Debts!$F$9,99),IF(J123&gt;0.005,Debts!$F$10,99))</f>
        <v/>
      </c>
    </row>
    <row r="125">
      <c r="A125" t="n">
        <v>123</v>
      </c>
      <c r="B125" s="11">
        <f>IF(B124&lt;=0.005,0,MAX(0,B124+C125-(MIN(B124+C125,MIN(Debts!$E$6,B124)+IF(Debts!$F$6=$O125,MAX(0,$N125),0)))))</f>
        <v/>
      </c>
      <c r="C125" s="11">
        <f>IF(B124&gt;0.005,B124*Debts!$D$6/12,0)</f>
        <v/>
      </c>
      <c r="D125" s="11">
        <f>IF(D124&lt;=0.005,0,MAX(0,D124+E125-(MIN(D124+E125,MIN(Debts!$E$7,D124)+IF(Debts!$F$7=$O125,MAX(0,$N125),0)))))</f>
        <v/>
      </c>
      <c r="E125" s="11">
        <f>IF(D124&gt;0.005,D124*Debts!$D$7/12,0)</f>
        <v/>
      </c>
      <c r="F125" s="11">
        <f>IF(F124&lt;=0.005,0,MAX(0,F124+G125-(MIN(F124+G125,MIN(Debts!$E$8,F124)+IF(Debts!$F$8=$O125,MAX(0,$N125),0)))))</f>
        <v/>
      </c>
      <c r="G125" s="11">
        <f>IF(F124&gt;0.005,F124*Debts!$D$8/12,0)</f>
        <v/>
      </c>
      <c r="H125" s="11">
        <f>IF(H124&lt;=0.005,0,MAX(0,H124+I125-(MIN(H124+I125,MIN(Debts!$E$9,H124)+IF(Debts!$F$9=$O125,MAX(0,$N125),0)))))</f>
        <v/>
      </c>
      <c r="I125" s="11">
        <f>IF(H124&gt;0.005,H124*Debts!$D$9/12,0)</f>
        <v/>
      </c>
      <c r="J125" s="11">
        <f>IF(J124&lt;=0.005,0,MAX(0,J124+K125-(MIN(J124+K125,MIN(Debts!$E$10,J124)+IF(Debts!$F$10=$O125,MAX(0,$N125),0)))))</f>
        <v/>
      </c>
      <c r="K125" s="11">
        <f>IF(J124&gt;0.005,J124*Debts!$D$10/12,0)</f>
        <v/>
      </c>
      <c r="L125" s="11">
        <f>B125+D125+F125+H125+J125</f>
        <v/>
      </c>
      <c r="N125">
        <f>Debts!$C$13-(IF(B124&gt;0.005,MIN(Debts!$E$6,B124),0)+IF(D124&gt;0.005,MIN(Debts!$E$7,D124),0)+IF(F124&gt;0.005,MIN(Debts!$E$8,F124),0)+IF(H124&gt;0.005,MIN(Debts!$E$9,H124),0)+IF(J124&gt;0.005,MIN(Debts!$E$10,J124),0))</f>
        <v/>
      </c>
      <c r="O125">
        <f>MIN(IF(B124&gt;0.005,Debts!$F$6,99),IF(D124&gt;0.005,Debts!$F$7,99),IF(F124&gt;0.005,Debts!$F$8,99),IF(H124&gt;0.005,Debts!$F$9,99),IF(J124&gt;0.005,Debts!$F$10,99))</f>
        <v/>
      </c>
    </row>
    <row r="126">
      <c r="A126" t="n">
        <v>124</v>
      </c>
      <c r="B126" s="11">
        <f>IF(B125&lt;=0.005,0,MAX(0,B125+C126-(MIN(B125+C126,MIN(Debts!$E$6,B125)+IF(Debts!$F$6=$O126,MAX(0,$N126),0)))))</f>
        <v/>
      </c>
      <c r="C126" s="11">
        <f>IF(B125&gt;0.005,B125*Debts!$D$6/12,0)</f>
        <v/>
      </c>
      <c r="D126" s="11">
        <f>IF(D125&lt;=0.005,0,MAX(0,D125+E126-(MIN(D125+E126,MIN(Debts!$E$7,D125)+IF(Debts!$F$7=$O126,MAX(0,$N126),0)))))</f>
        <v/>
      </c>
      <c r="E126" s="11">
        <f>IF(D125&gt;0.005,D125*Debts!$D$7/12,0)</f>
        <v/>
      </c>
      <c r="F126" s="11">
        <f>IF(F125&lt;=0.005,0,MAX(0,F125+G126-(MIN(F125+G126,MIN(Debts!$E$8,F125)+IF(Debts!$F$8=$O126,MAX(0,$N126),0)))))</f>
        <v/>
      </c>
      <c r="G126" s="11">
        <f>IF(F125&gt;0.005,F125*Debts!$D$8/12,0)</f>
        <v/>
      </c>
      <c r="H126" s="11">
        <f>IF(H125&lt;=0.005,0,MAX(0,H125+I126-(MIN(H125+I126,MIN(Debts!$E$9,H125)+IF(Debts!$F$9=$O126,MAX(0,$N126),0)))))</f>
        <v/>
      </c>
      <c r="I126" s="11">
        <f>IF(H125&gt;0.005,H125*Debts!$D$9/12,0)</f>
        <v/>
      </c>
      <c r="J126" s="11">
        <f>IF(J125&lt;=0.005,0,MAX(0,J125+K126-(MIN(J125+K126,MIN(Debts!$E$10,J125)+IF(Debts!$F$10=$O126,MAX(0,$N126),0)))))</f>
        <v/>
      </c>
      <c r="K126" s="11">
        <f>IF(J125&gt;0.005,J125*Debts!$D$10/12,0)</f>
        <v/>
      </c>
      <c r="L126" s="11">
        <f>B126+D126+F126+H126+J126</f>
        <v/>
      </c>
      <c r="N126">
        <f>Debts!$C$13-(IF(B125&gt;0.005,MIN(Debts!$E$6,B125),0)+IF(D125&gt;0.005,MIN(Debts!$E$7,D125),0)+IF(F125&gt;0.005,MIN(Debts!$E$8,F125),0)+IF(H125&gt;0.005,MIN(Debts!$E$9,H125),0)+IF(J125&gt;0.005,MIN(Debts!$E$10,J125),0))</f>
        <v/>
      </c>
      <c r="O126">
        <f>MIN(IF(B125&gt;0.005,Debts!$F$6,99),IF(D125&gt;0.005,Debts!$F$7,99),IF(F125&gt;0.005,Debts!$F$8,99),IF(H125&gt;0.005,Debts!$F$9,99),IF(J125&gt;0.005,Debts!$F$10,99))</f>
        <v/>
      </c>
    </row>
    <row r="127">
      <c r="A127" t="n">
        <v>125</v>
      </c>
      <c r="B127" s="11">
        <f>IF(B126&lt;=0.005,0,MAX(0,B126+C127-(MIN(B126+C127,MIN(Debts!$E$6,B126)+IF(Debts!$F$6=$O127,MAX(0,$N127),0)))))</f>
        <v/>
      </c>
      <c r="C127" s="11">
        <f>IF(B126&gt;0.005,B126*Debts!$D$6/12,0)</f>
        <v/>
      </c>
      <c r="D127" s="11">
        <f>IF(D126&lt;=0.005,0,MAX(0,D126+E127-(MIN(D126+E127,MIN(Debts!$E$7,D126)+IF(Debts!$F$7=$O127,MAX(0,$N127),0)))))</f>
        <v/>
      </c>
      <c r="E127" s="11">
        <f>IF(D126&gt;0.005,D126*Debts!$D$7/12,0)</f>
        <v/>
      </c>
      <c r="F127" s="11">
        <f>IF(F126&lt;=0.005,0,MAX(0,F126+G127-(MIN(F126+G127,MIN(Debts!$E$8,F126)+IF(Debts!$F$8=$O127,MAX(0,$N127),0)))))</f>
        <v/>
      </c>
      <c r="G127" s="11">
        <f>IF(F126&gt;0.005,F126*Debts!$D$8/12,0)</f>
        <v/>
      </c>
      <c r="H127" s="11">
        <f>IF(H126&lt;=0.005,0,MAX(0,H126+I127-(MIN(H126+I127,MIN(Debts!$E$9,H126)+IF(Debts!$F$9=$O127,MAX(0,$N127),0)))))</f>
        <v/>
      </c>
      <c r="I127" s="11">
        <f>IF(H126&gt;0.005,H126*Debts!$D$9/12,0)</f>
        <v/>
      </c>
      <c r="J127" s="11">
        <f>IF(J126&lt;=0.005,0,MAX(0,J126+K127-(MIN(J126+K127,MIN(Debts!$E$10,J126)+IF(Debts!$F$10=$O127,MAX(0,$N127),0)))))</f>
        <v/>
      </c>
      <c r="K127" s="11">
        <f>IF(J126&gt;0.005,J126*Debts!$D$10/12,0)</f>
        <v/>
      </c>
      <c r="L127" s="11">
        <f>B127+D127+F127+H127+J127</f>
        <v/>
      </c>
      <c r="N127">
        <f>Debts!$C$13-(IF(B126&gt;0.005,MIN(Debts!$E$6,B126),0)+IF(D126&gt;0.005,MIN(Debts!$E$7,D126),0)+IF(F126&gt;0.005,MIN(Debts!$E$8,F126),0)+IF(H126&gt;0.005,MIN(Debts!$E$9,H126),0)+IF(J126&gt;0.005,MIN(Debts!$E$10,J126),0))</f>
        <v/>
      </c>
      <c r="O127">
        <f>MIN(IF(B126&gt;0.005,Debts!$F$6,99),IF(D126&gt;0.005,Debts!$F$7,99),IF(F126&gt;0.005,Debts!$F$8,99),IF(H126&gt;0.005,Debts!$F$9,99),IF(J126&gt;0.005,Debts!$F$10,99))</f>
        <v/>
      </c>
    </row>
    <row r="128">
      <c r="A128" t="n">
        <v>126</v>
      </c>
      <c r="B128" s="11">
        <f>IF(B127&lt;=0.005,0,MAX(0,B127+C128-(MIN(B127+C128,MIN(Debts!$E$6,B127)+IF(Debts!$F$6=$O128,MAX(0,$N128),0)))))</f>
        <v/>
      </c>
      <c r="C128" s="11">
        <f>IF(B127&gt;0.005,B127*Debts!$D$6/12,0)</f>
        <v/>
      </c>
      <c r="D128" s="11">
        <f>IF(D127&lt;=0.005,0,MAX(0,D127+E128-(MIN(D127+E128,MIN(Debts!$E$7,D127)+IF(Debts!$F$7=$O128,MAX(0,$N128),0)))))</f>
        <v/>
      </c>
      <c r="E128" s="11">
        <f>IF(D127&gt;0.005,D127*Debts!$D$7/12,0)</f>
        <v/>
      </c>
      <c r="F128" s="11">
        <f>IF(F127&lt;=0.005,0,MAX(0,F127+G128-(MIN(F127+G128,MIN(Debts!$E$8,F127)+IF(Debts!$F$8=$O128,MAX(0,$N128),0)))))</f>
        <v/>
      </c>
      <c r="G128" s="11">
        <f>IF(F127&gt;0.005,F127*Debts!$D$8/12,0)</f>
        <v/>
      </c>
      <c r="H128" s="11">
        <f>IF(H127&lt;=0.005,0,MAX(0,H127+I128-(MIN(H127+I128,MIN(Debts!$E$9,H127)+IF(Debts!$F$9=$O128,MAX(0,$N128),0)))))</f>
        <v/>
      </c>
      <c r="I128" s="11">
        <f>IF(H127&gt;0.005,H127*Debts!$D$9/12,0)</f>
        <v/>
      </c>
      <c r="J128" s="11">
        <f>IF(J127&lt;=0.005,0,MAX(0,J127+K128-(MIN(J127+K128,MIN(Debts!$E$10,J127)+IF(Debts!$F$10=$O128,MAX(0,$N128),0)))))</f>
        <v/>
      </c>
      <c r="K128" s="11">
        <f>IF(J127&gt;0.005,J127*Debts!$D$10/12,0)</f>
        <v/>
      </c>
      <c r="L128" s="11">
        <f>B128+D128+F128+H128+J128</f>
        <v/>
      </c>
      <c r="N128">
        <f>Debts!$C$13-(IF(B127&gt;0.005,MIN(Debts!$E$6,B127),0)+IF(D127&gt;0.005,MIN(Debts!$E$7,D127),0)+IF(F127&gt;0.005,MIN(Debts!$E$8,F127),0)+IF(H127&gt;0.005,MIN(Debts!$E$9,H127),0)+IF(J127&gt;0.005,MIN(Debts!$E$10,J127),0))</f>
        <v/>
      </c>
      <c r="O128">
        <f>MIN(IF(B127&gt;0.005,Debts!$F$6,99),IF(D127&gt;0.005,Debts!$F$7,99),IF(F127&gt;0.005,Debts!$F$8,99),IF(H127&gt;0.005,Debts!$F$9,99),IF(J127&gt;0.005,Debts!$F$10,99))</f>
        <v/>
      </c>
    </row>
    <row r="129">
      <c r="A129" t="n">
        <v>127</v>
      </c>
      <c r="B129" s="11">
        <f>IF(B128&lt;=0.005,0,MAX(0,B128+C129-(MIN(B128+C129,MIN(Debts!$E$6,B128)+IF(Debts!$F$6=$O129,MAX(0,$N129),0)))))</f>
        <v/>
      </c>
      <c r="C129" s="11">
        <f>IF(B128&gt;0.005,B128*Debts!$D$6/12,0)</f>
        <v/>
      </c>
      <c r="D129" s="11">
        <f>IF(D128&lt;=0.005,0,MAX(0,D128+E129-(MIN(D128+E129,MIN(Debts!$E$7,D128)+IF(Debts!$F$7=$O129,MAX(0,$N129),0)))))</f>
        <v/>
      </c>
      <c r="E129" s="11">
        <f>IF(D128&gt;0.005,D128*Debts!$D$7/12,0)</f>
        <v/>
      </c>
      <c r="F129" s="11">
        <f>IF(F128&lt;=0.005,0,MAX(0,F128+G129-(MIN(F128+G129,MIN(Debts!$E$8,F128)+IF(Debts!$F$8=$O129,MAX(0,$N129),0)))))</f>
        <v/>
      </c>
      <c r="G129" s="11">
        <f>IF(F128&gt;0.005,F128*Debts!$D$8/12,0)</f>
        <v/>
      </c>
      <c r="H129" s="11">
        <f>IF(H128&lt;=0.005,0,MAX(0,H128+I129-(MIN(H128+I129,MIN(Debts!$E$9,H128)+IF(Debts!$F$9=$O129,MAX(0,$N129),0)))))</f>
        <v/>
      </c>
      <c r="I129" s="11">
        <f>IF(H128&gt;0.005,H128*Debts!$D$9/12,0)</f>
        <v/>
      </c>
      <c r="J129" s="11">
        <f>IF(J128&lt;=0.005,0,MAX(0,J128+K129-(MIN(J128+K129,MIN(Debts!$E$10,J128)+IF(Debts!$F$10=$O129,MAX(0,$N129),0)))))</f>
        <v/>
      </c>
      <c r="K129" s="11">
        <f>IF(J128&gt;0.005,J128*Debts!$D$10/12,0)</f>
        <v/>
      </c>
      <c r="L129" s="11">
        <f>B129+D129+F129+H129+J129</f>
        <v/>
      </c>
      <c r="N129">
        <f>Debts!$C$13-(IF(B128&gt;0.005,MIN(Debts!$E$6,B128),0)+IF(D128&gt;0.005,MIN(Debts!$E$7,D128),0)+IF(F128&gt;0.005,MIN(Debts!$E$8,F128),0)+IF(H128&gt;0.005,MIN(Debts!$E$9,H128),0)+IF(J128&gt;0.005,MIN(Debts!$E$10,J128),0))</f>
        <v/>
      </c>
      <c r="O129">
        <f>MIN(IF(B128&gt;0.005,Debts!$F$6,99),IF(D128&gt;0.005,Debts!$F$7,99),IF(F128&gt;0.005,Debts!$F$8,99),IF(H128&gt;0.005,Debts!$F$9,99),IF(J128&gt;0.005,Debts!$F$10,99))</f>
        <v/>
      </c>
    </row>
    <row r="130">
      <c r="A130" t="n">
        <v>128</v>
      </c>
      <c r="B130" s="11">
        <f>IF(B129&lt;=0.005,0,MAX(0,B129+C130-(MIN(B129+C130,MIN(Debts!$E$6,B129)+IF(Debts!$F$6=$O130,MAX(0,$N130),0)))))</f>
        <v/>
      </c>
      <c r="C130" s="11">
        <f>IF(B129&gt;0.005,B129*Debts!$D$6/12,0)</f>
        <v/>
      </c>
      <c r="D130" s="11">
        <f>IF(D129&lt;=0.005,0,MAX(0,D129+E130-(MIN(D129+E130,MIN(Debts!$E$7,D129)+IF(Debts!$F$7=$O130,MAX(0,$N130),0)))))</f>
        <v/>
      </c>
      <c r="E130" s="11">
        <f>IF(D129&gt;0.005,D129*Debts!$D$7/12,0)</f>
        <v/>
      </c>
      <c r="F130" s="11">
        <f>IF(F129&lt;=0.005,0,MAX(0,F129+G130-(MIN(F129+G130,MIN(Debts!$E$8,F129)+IF(Debts!$F$8=$O130,MAX(0,$N130),0)))))</f>
        <v/>
      </c>
      <c r="G130" s="11">
        <f>IF(F129&gt;0.005,F129*Debts!$D$8/12,0)</f>
        <v/>
      </c>
      <c r="H130" s="11">
        <f>IF(H129&lt;=0.005,0,MAX(0,H129+I130-(MIN(H129+I130,MIN(Debts!$E$9,H129)+IF(Debts!$F$9=$O130,MAX(0,$N130),0)))))</f>
        <v/>
      </c>
      <c r="I130" s="11">
        <f>IF(H129&gt;0.005,H129*Debts!$D$9/12,0)</f>
        <v/>
      </c>
      <c r="J130" s="11">
        <f>IF(J129&lt;=0.005,0,MAX(0,J129+K130-(MIN(J129+K130,MIN(Debts!$E$10,J129)+IF(Debts!$F$10=$O130,MAX(0,$N130),0)))))</f>
        <v/>
      </c>
      <c r="K130" s="11">
        <f>IF(J129&gt;0.005,J129*Debts!$D$10/12,0)</f>
        <v/>
      </c>
      <c r="L130" s="11">
        <f>B130+D130+F130+H130+J130</f>
        <v/>
      </c>
      <c r="N130">
        <f>Debts!$C$13-(IF(B129&gt;0.005,MIN(Debts!$E$6,B129),0)+IF(D129&gt;0.005,MIN(Debts!$E$7,D129),0)+IF(F129&gt;0.005,MIN(Debts!$E$8,F129),0)+IF(H129&gt;0.005,MIN(Debts!$E$9,H129),0)+IF(J129&gt;0.005,MIN(Debts!$E$10,J129),0))</f>
        <v/>
      </c>
      <c r="O130">
        <f>MIN(IF(B129&gt;0.005,Debts!$F$6,99),IF(D129&gt;0.005,Debts!$F$7,99),IF(F129&gt;0.005,Debts!$F$8,99),IF(H129&gt;0.005,Debts!$F$9,99),IF(J129&gt;0.005,Debts!$F$10,99))</f>
        <v/>
      </c>
    </row>
    <row r="131">
      <c r="A131" t="n">
        <v>129</v>
      </c>
      <c r="B131" s="11">
        <f>IF(B130&lt;=0.005,0,MAX(0,B130+C131-(MIN(B130+C131,MIN(Debts!$E$6,B130)+IF(Debts!$F$6=$O131,MAX(0,$N131),0)))))</f>
        <v/>
      </c>
      <c r="C131" s="11">
        <f>IF(B130&gt;0.005,B130*Debts!$D$6/12,0)</f>
        <v/>
      </c>
      <c r="D131" s="11">
        <f>IF(D130&lt;=0.005,0,MAX(0,D130+E131-(MIN(D130+E131,MIN(Debts!$E$7,D130)+IF(Debts!$F$7=$O131,MAX(0,$N131),0)))))</f>
        <v/>
      </c>
      <c r="E131" s="11">
        <f>IF(D130&gt;0.005,D130*Debts!$D$7/12,0)</f>
        <v/>
      </c>
      <c r="F131" s="11">
        <f>IF(F130&lt;=0.005,0,MAX(0,F130+G131-(MIN(F130+G131,MIN(Debts!$E$8,F130)+IF(Debts!$F$8=$O131,MAX(0,$N131),0)))))</f>
        <v/>
      </c>
      <c r="G131" s="11">
        <f>IF(F130&gt;0.005,F130*Debts!$D$8/12,0)</f>
        <v/>
      </c>
      <c r="H131" s="11">
        <f>IF(H130&lt;=0.005,0,MAX(0,H130+I131-(MIN(H130+I131,MIN(Debts!$E$9,H130)+IF(Debts!$F$9=$O131,MAX(0,$N131),0)))))</f>
        <v/>
      </c>
      <c r="I131" s="11">
        <f>IF(H130&gt;0.005,H130*Debts!$D$9/12,0)</f>
        <v/>
      </c>
      <c r="J131" s="11">
        <f>IF(J130&lt;=0.005,0,MAX(0,J130+K131-(MIN(J130+K131,MIN(Debts!$E$10,J130)+IF(Debts!$F$10=$O131,MAX(0,$N131),0)))))</f>
        <v/>
      </c>
      <c r="K131" s="11">
        <f>IF(J130&gt;0.005,J130*Debts!$D$10/12,0)</f>
        <v/>
      </c>
      <c r="L131" s="11">
        <f>B131+D131+F131+H131+J131</f>
        <v/>
      </c>
      <c r="N131">
        <f>Debts!$C$13-(IF(B130&gt;0.005,MIN(Debts!$E$6,B130),0)+IF(D130&gt;0.005,MIN(Debts!$E$7,D130),0)+IF(F130&gt;0.005,MIN(Debts!$E$8,F130),0)+IF(H130&gt;0.005,MIN(Debts!$E$9,H130),0)+IF(J130&gt;0.005,MIN(Debts!$E$10,J130),0))</f>
        <v/>
      </c>
      <c r="O131">
        <f>MIN(IF(B130&gt;0.005,Debts!$F$6,99),IF(D130&gt;0.005,Debts!$F$7,99),IF(F130&gt;0.005,Debts!$F$8,99),IF(H130&gt;0.005,Debts!$F$9,99),IF(J130&gt;0.005,Debts!$F$10,99))</f>
        <v/>
      </c>
    </row>
    <row r="132">
      <c r="A132" t="n">
        <v>130</v>
      </c>
      <c r="B132" s="11">
        <f>IF(B131&lt;=0.005,0,MAX(0,B131+C132-(MIN(B131+C132,MIN(Debts!$E$6,B131)+IF(Debts!$F$6=$O132,MAX(0,$N132),0)))))</f>
        <v/>
      </c>
      <c r="C132" s="11">
        <f>IF(B131&gt;0.005,B131*Debts!$D$6/12,0)</f>
        <v/>
      </c>
      <c r="D132" s="11">
        <f>IF(D131&lt;=0.005,0,MAX(0,D131+E132-(MIN(D131+E132,MIN(Debts!$E$7,D131)+IF(Debts!$F$7=$O132,MAX(0,$N132),0)))))</f>
        <v/>
      </c>
      <c r="E132" s="11">
        <f>IF(D131&gt;0.005,D131*Debts!$D$7/12,0)</f>
        <v/>
      </c>
      <c r="F132" s="11">
        <f>IF(F131&lt;=0.005,0,MAX(0,F131+G132-(MIN(F131+G132,MIN(Debts!$E$8,F131)+IF(Debts!$F$8=$O132,MAX(0,$N132),0)))))</f>
        <v/>
      </c>
      <c r="G132" s="11">
        <f>IF(F131&gt;0.005,F131*Debts!$D$8/12,0)</f>
        <v/>
      </c>
      <c r="H132" s="11">
        <f>IF(H131&lt;=0.005,0,MAX(0,H131+I132-(MIN(H131+I132,MIN(Debts!$E$9,H131)+IF(Debts!$F$9=$O132,MAX(0,$N132),0)))))</f>
        <v/>
      </c>
      <c r="I132" s="11">
        <f>IF(H131&gt;0.005,H131*Debts!$D$9/12,0)</f>
        <v/>
      </c>
      <c r="J132" s="11">
        <f>IF(J131&lt;=0.005,0,MAX(0,J131+K132-(MIN(J131+K132,MIN(Debts!$E$10,J131)+IF(Debts!$F$10=$O132,MAX(0,$N132),0)))))</f>
        <v/>
      </c>
      <c r="K132" s="11">
        <f>IF(J131&gt;0.005,J131*Debts!$D$10/12,0)</f>
        <v/>
      </c>
      <c r="L132" s="11">
        <f>B132+D132+F132+H132+J132</f>
        <v/>
      </c>
      <c r="N132">
        <f>Debts!$C$13-(IF(B131&gt;0.005,MIN(Debts!$E$6,B131),0)+IF(D131&gt;0.005,MIN(Debts!$E$7,D131),0)+IF(F131&gt;0.005,MIN(Debts!$E$8,F131),0)+IF(H131&gt;0.005,MIN(Debts!$E$9,H131),0)+IF(J131&gt;0.005,MIN(Debts!$E$10,J131),0))</f>
        <v/>
      </c>
      <c r="O132">
        <f>MIN(IF(B131&gt;0.005,Debts!$F$6,99),IF(D131&gt;0.005,Debts!$F$7,99),IF(F131&gt;0.005,Debts!$F$8,99),IF(H131&gt;0.005,Debts!$F$9,99),IF(J131&gt;0.005,Debts!$F$10,99))</f>
        <v/>
      </c>
    </row>
    <row r="133">
      <c r="A133" t="n">
        <v>131</v>
      </c>
      <c r="B133" s="11">
        <f>IF(B132&lt;=0.005,0,MAX(0,B132+C133-(MIN(B132+C133,MIN(Debts!$E$6,B132)+IF(Debts!$F$6=$O133,MAX(0,$N133),0)))))</f>
        <v/>
      </c>
      <c r="C133" s="11">
        <f>IF(B132&gt;0.005,B132*Debts!$D$6/12,0)</f>
        <v/>
      </c>
      <c r="D133" s="11">
        <f>IF(D132&lt;=0.005,0,MAX(0,D132+E133-(MIN(D132+E133,MIN(Debts!$E$7,D132)+IF(Debts!$F$7=$O133,MAX(0,$N133),0)))))</f>
        <v/>
      </c>
      <c r="E133" s="11">
        <f>IF(D132&gt;0.005,D132*Debts!$D$7/12,0)</f>
        <v/>
      </c>
      <c r="F133" s="11">
        <f>IF(F132&lt;=0.005,0,MAX(0,F132+G133-(MIN(F132+G133,MIN(Debts!$E$8,F132)+IF(Debts!$F$8=$O133,MAX(0,$N133),0)))))</f>
        <v/>
      </c>
      <c r="G133" s="11">
        <f>IF(F132&gt;0.005,F132*Debts!$D$8/12,0)</f>
        <v/>
      </c>
      <c r="H133" s="11">
        <f>IF(H132&lt;=0.005,0,MAX(0,H132+I133-(MIN(H132+I133,MIN(Debts!$E$9,H132)+IF(Debts!$F$9=$O133,MAX(0,$N133),0)))))</f>
        <v/>
      </c>
      <c r="I133" s="11">
        <f>IF(H132&gt;0.005,H132*Debts!$D$9/12,0)</f>
        <v/>
      </c>
      <c r="J133" s="11">
        <f>IF(J132&lt;=0.005,0,MAX(0,J132+K133-(MIN(J132+K133,MIN(Debts!$E$10,J132)+IF(Debts!$F$10=$O133,MAX(0,$N133),0)))))</f>
        <v/>
      </c>
      <c r="K133" s="11">
        <f>IF(J132&gt;0.005,J132*Debts!$D$10/12,0)</f>
        <v/>
      </c>
      <c r="L133" s="11">
        <f>B133+D133+F133+H133+J133</f>
        <v/>
      </c>
      <c r="N133">
        <f>Debts!$C$13-(IF(B132&gt;0.005,MIN(Debts!$E$6,B132),0)+IF(D132&gt;0.005,MIN(Debts!$E$7,D132),0)+IF(F132&gt;0.005,MIN(Debts!$E$8,F132),0)+IF(H132&gt;0.005,MIN(Debts!$E$9,H132),0)+IF(J132&gt;0.005,MIN(Debts!$E$10,J132),0))</f>
        <v/>
      </c>
      <c r="O133">
        <f>MIN(IF(B132&gt;0.005,Debts!$F$6,99),IF(D132&gt;0.005,Debts!$F$7,99),IF(F132&gt;0.005,Debts!$F$8,99),IF(H132&gt;0.005,Debts!$F$9,99),IF(J132&gt;0.005,Debts!$F$10,99))</f>
        <v/>
      </c>
    </row>
    <row r="134">
      <c r="A134" t="n">
        <v>132</v>
      </c>
      <c r="B134" s="11">
        <f>IF(B133&lt;=0.005,0,MAX(0,B133+C134-(MIN(B133+C134,MIN(Debts!$E$6,B133)+IF(Debts!$F$6=$O134,MAX(0,$N134),0)))))</f>
        <v/>
      </c>
      <c r="C134" s="11">
        <f>IF(B133&gt;0.005,B133*Debts!$D$6/12,0)</f>
        <v/>
      </c>
      <c r="D134" s="11">
        <f>IF(D133&lt;=0.005,0,MAX(0,D133+E134-(MIN(D133+E134,MIN(Debts!$E$7,D133)+IF(Debts!$F$7=$O134,MAX(0,$N134),0)))))</f>
        <v/>
      </c>
      <c r="E134" s="11">
        <f>IF(D133&gt;0.005,D133*Debts!$D$7/12,0)</f>
        <v/>
      </c>
      <c r="F134" s="11">
        <f>IF(F133&lt;=0.005,0,MAX(0,F133+G134-(MIN(F133+G134,MIN(Debts!$E$8,F133)+IF(Debts!$F$8=$O134,MAX(0,$N134),0)))))</f>
        <v/>
      </c>
      <c r="G134" s="11">
        <f>IF(F133&gt;0.005,F133*Debts!$D$8/12,0)</f>
        <v/>
      </c>
      <c r="H134" s="11">
        <f>IF(H133&lt;=0.005,0,MAX(0,H133+I134-(MIN(H133+I134,MIN(Debts!$E$9,H133)+IF(Debts!$F$9=$O134,MAX(0,$N134),0)))))</f>
        <v/>
      </c>
      <c r="I134" s="11">
        <f>IF(H133&gt;0.005,H133*Debts!$D$9/12,0)</f>
        <v/>
      </c>
      <c r="J134" s="11">
        <f>IF(J133&lt;=0.005,0,MAX(0,J133+K134-(MIN(J133+K134,MIN(Debts!$E$10,J133)+IF(Debts!$F$10=$O134,MAX(0,$N134),0)))))</f>
        <v/>
      </c>
      <c r="K134" s="11">
        <f>IF(J133&gt;0.005,J133*Debts!$D$10/12,0)</f>
        <v/>
      </c>
      <c r="L134" s="11">
        <f>B134+D134+F134+H134+J134</f>
        <v/>
      </c>
      <c r="N134">
        <f>Debts!$C$13-(IF(B133&gt;0.005,MIN(Debts!$E$6,B133),0)+IF(D133&gt;0.005,MIN(Debts!$E$7,D133),0)+IF(F133&gt;0.005,MIN(Debts!$E$8,F133),0)+IF(H133&gt;0.005,MIN(Debts!$E$9,H133),0)+IF(J133&gt;0.005,MIN(Debts!$E$10,J133),0))</f>
        <v/>
      </c>
      <c r="O134">
        <f>MIN(IF(B133&gt;0.005,Debts!$F$6,99),IF(D133&gt;0.005,Debts!$F$7,99),IF(F133&gt;0.005,Debts!$F$8,99),IF(H133&gt;0.005,Debts!$F$9,99),IF(J133&gt;0.005,Debts!$F$10,99))</f>
        <v/>
      </c>
    </row>
    <row r="135">
      <c r="A135" t="n">
        <v>133</v>
      </c>
      <c r="B135" s="11">
        <f>IF(B134&lt;=0.005,0,MAX(0,B134+C135-(MIN(B134+C135,MIN(Debts!$E$6,B134)+IF(Debts!$F$6=$O135,MAX(0,$N135),0)))))</f>
        <v/>
      </c>
      <c r="C135" s="11">
        <f>IF(B134&gt;0.005,B134*Debts!$D$6/12,0)</f>
        <v/>
      </c>
      <c r="D135" s="11">
        <f>IF(D134&lt;=0.005,0,MAX(0,D134+E135-(MIN(D134+E135,MIN(Debts!$E$7,D134)+IF(Debts!$F$7=$O135,MAX(0,$N135),0)))))</f>
        <v/>
      </c>
      <c r="E135" s="11">
        <f>IF(D134&gt;0.005,D134*Debts!$D$7/12,0)</f>
        <v/>
      </c>
      <c r="F135" s="11">
        <f>IF(F134&lt;=0.005,0,MAX(0,F134+G135-(MIN(F134+G135,MIN(Debts!$E$8,F134)+IF(Debts!$F$8=$O135,MAX(0,$N135),0)))))</f>
        <v/>
      </c>
      <c r="G135" s="11">
        <f>IF(F134&gt;0.005,F134*Debts!$D$8/12,0)</f>
        <v/>
      </c>
      <c r="H135" s="11">
        <f>IF(H134&lt;=0.005,0,MAX(0,H134+I135-(MIN(H134+I135,MIN(Debts!$E$9,H134)+IF(Debts!$F$9=$O135,MAX(0,$N135),0)))))</f>
        <v/>
      </c>
      <c r="I135" s="11">
        <f>IF(H134&gt;0.005,H134*Debts!$D$9/12,0)</f>
        <v/>
      </c>
      <c r="J135" s="11">
        <f>IF(J134&lt;=0.005,0,MAX(0,J134+K135-(MIN(J134+K135,MIN(Debts!$E$10,J134)+IF(Debts!$F$10=$O135,MAX(0,$N135),0)))))</f>
        <v/>
      </c>
      <c r="K135" s="11">
        <f>IF(J134&gt;0.005,J134*Debts!$D$10/12,0)</f>
        <v/>
      </c>
      <c r="L135" s="11">
        <f>B135+D135+F135+H135+J135</f>
        <v/>
      </c>
      <c r="N135">
        <f>Debts!$C$13-(IF(B134&gt;0.005,MIN(Debts!$E$6,B134),0)+IF(D134&gt;0.005,MIN(Debts!$E$7,D134),0)+IF(F134&gt;0.005,MIN(Debts!$E$8,F134),0)+IF(H134&gt;0.005,MIN(Debts!$E$9,H134),0)+IF(J134&gt;0.005,MIN(Debts!$E$10,J134),0))</f>
        <v/>
      </c>
      <c r="O135">
        <f>MIN(IF(B134&gt;0.005,Debts!$F$6,99),IF(D134&gt;0.005,Debts!$F$7,99),IF(F134&gt;0.005,Debts!$F$8,99),IF(H134&gt;0.005,Debts!$F$9,99),IF(J134&gt;0.005,Debts!$F$10,99))</f>
        <v/>
      </c>
    </row>
    <row r="136">
      <c r="A136" t="n">
        <v>134</v>
      </c>
      <c r="B136" s="11">
        <f>IF(B135&lt;=0.005,0,MAX(0,B135+C136-(MIN(B135+C136,MIN(Debts!$E$6,B135)+IF(Debts!$F$6=$O136,MAX(0,$N136),0)))))</f>
        <v/>
      </c>
      <c r="C136" s="11">
        <f>IF(B135&gt;0.005,B135*Debts!$D$6/12,0)</f>
        <v/>
      </c>
      <c r="D136" s="11">
        <f>IF(D135&lt;=0.005,0,MAX(0,D135+E136-(MIN(D135+E136,MIN(Debts!$E$7,D135)+IF(Debts!$F$7=$O136,MAX(0,$N136),0)))))</f>
        <v/>
      </c>
      <c r="E136" s="11">
        <f>IF(D135&gt;0.005,D135*Debts!$D$7/12,0)</f>
        <v/>
      </c>
      <c r="F136" s="11">
        <f>IF(F135&lt;=0.005,0,MAX(0,F135+G136-(MIN(F135+G136,MIN(Debts!$E$8,F135)+IF(Debts!$F$8=$O136,MAX(0,$N136),0)))))</f>
        <v/>
      </c>
      <c r="G136" s="11">
        <f>IF(F135&gt;0.005,F135*Debts!$D$8/12,0)</f>
        <v/>
      </c>
      <c r="H136" s="11">
        <f>IF(H135&lt;=0.005,0,MAX(0,H135+I136-(MIN(H135+I136,MIN(Debts!$E$9,H135)+IF(Debts!$F$9=$O136,MAX(0,$N136),0)))))</f>
        <v/>
      </c>
      <c r="I136" s="11">
        <f>IF(H135&gt;0.005,H135*Debts!$D$9/12,0)</f>
        <v/>
      </c>
      <c r="J136" s="11">
        <f>IF(J135&lt;=0.005,0,MAX(0,J135+K136-(MIN(J135+K136,MIN(Debts!$E$10,J135)+IF(Debts!$F$10=$O136,MAX(0,$N136),0)))))</f>
        <v/>
      </c>
      <c r="K136" s="11">
        <f>IF(J135&gt;0.005,J135*Debts!$D$10/12,0)</f>
        <v/>
      </c>
      <c r="L136" s="11">
        <f>B136+D136+F136+H136+J136</f>
        <v/>
      </c>
      <c r="N136">
        <f>Debts!$C$13-(IF(B135&gt;0.005,MIN(Debts!$E$6,B135),0)+IF(D135&gt;0.005,MIN(Debts!$E$7,D135),0)+IF(F135&gt;0.005,MIN(Debts!$E$8,F135),0)+IF(H135&gt;0.005,MIN(Debts!$E$9,H135),0)+IF(J135&gt;0.005,MIN(Debts!$E$10,J135),0))</f>
        <v/>
      </c>
      <c r="O136">
        <f>MIN(IF(B135&gt;0.005,Debts!$F$6,99),IF(D135&gt;0.005,Debts!$F$7,99),IF(F135&gt;0.005,Debts!$F$8,99),IF(H135&gt;0.005,Debts!$F$9,99),IF(J135&gt;0.005,Debts!$F$10,99))</f>
        <v/>
      </c>
    </row>
    <row r="137">
      <c r="A137" t="n">
        <v>135</v>
      </c>
      <c r="B137" s="11">
        <f>IF(B136&lt;=0.005,0,MAX(0,B136+C137-(MIN(B136+C137,MIN(Debts!$E$6,B136)+IF(Debts!$F$6=$O137,MAX(0,$N137),0)))))</f>
        <v/>
      </c>
      <c r="C137" s="11">
        <f>IF(B136&gt;0.005,B136*Debts!$D$6/12,0)</f>
        <v/>
      </c>
      <c r="D137" s="11">
        <f>IF(D136&lt;=0.005,0,MAX(0,D136+E137-(MIN(D136+E137,MIN(Debts!$E$7,D136)+IF(Debts!$F$7=$O137,MAX(0,$N137),0)))))</f>
        <v/>
      </c>
      <c r="E137" s="11">
        <f>IF(D136&gt;0.005,D136*Debts!$D$7/12,0)</f>
        <v/>
      </c>
      <c r="F137" s="11">
        <f>IF(F136&lt;=0.005,0,MAX(0,F136+G137-(MIN(F136+G137,MIN(Debts!$E$8,F136)+IF(Debts!$F$8=$O137,MAX(0,$N137),0)))))</f>
        <v/>
      </c>
      <c r="G137" s="11">
        <f>IF(F136&gt;0.005,F136*Debts!$D$8/12,0)</f>
        <v/>
      </c>
      <c r="H137" s="11">
        <f>IF(H136&lt;=0.005,0,MAX(0,H136+I137-(MIN(H136+I137,MIN(Debts!$E$9,H136)+IF(Debts!$F$9=$O137,MAX(0,$N137),0)))))</f>
        <v/>
      </c>
      <c r="I137" s="11">
        <f>IF(H136&gt;0.005,H136*Debts!$D$9/12,0)</f>
        <v/>
      </c>
      <c r="J137" s="11">
        <f>IF(J136&lt;=0.005,0,MAX(0,J136+K137-(MIN(J136+K137,MIN(Debts!$E$10,J136)+IF(Debts!$F$10=$O137,MAX(0,$N137),0)))))</f>
        <v/>
      </c>
      <c r="K137" s="11">
        <f>IF(J136&gt;0.005,J136*Debts!$D$10/12,0)</f>
        <v/>
      </c>
      <c r="L137" s="11">
        <f>B137+D137+F137+H137+J137</f>
        <v/>
      </c>
      <c r="N137">
        <f>Debts!$C$13-(IF(B136&gt;0.005,MIN(Debts!$E$6,B136),0)+IF(D136&gt;0.005,MIN(Debts!$E$7,D136),0)+IF(F136&gt;0.005,MIN(Debts!$E$8,F136),0)+IF(H136&gt;0.005,MIN(Debts!$E$9,H136),0)+IF(J136&gt;0.005,MIN(Debts!$E$10,J136),0))</f>
        <v/>
      </c>
      <c r="O137">
        <f>MIN(IF(B136&gt;0.005,Debts!$F$6,99),IF(D136&gt;0.005,Debts!$F$7,99),IF(F136&gt;0.005,Debts!$F$8,99),IF(H136&gt;0.005,Debts!$F$9,99),IF(J136&gt;0.005,Debts!$F$10,99))</f>
        <v/>
      </c>
    </row>
    <row r="138">
      <c r="A138" t="n">
        <v>136</v>
      </c>
      <c r="B138" s="11">
        <f>IF(B137&lt;=0.005,0,MAX(0,B137+C138-(MIN(B137+C138,MIN(Debts!$E$6,B137)+IF(Debts!$F$6=$O138,MAX(0,$N138),0)))))</f>
        <v/>
      </c>
      <c r="C138" s="11">
        <f>IF(B137&gt;0.005,B137*Debts!$D$6/12,0)</f>
        <v/>
      </c>
      <c r="D138" s="11">
        <f>IF(D137&lt;=0.005,0,MAX(0,D137+E138-(MIN(D137+E138,MIN(Debts!$E$7,D137)+IF(Debts!$F$7=$O138,MAX(0,$N138),0)))))</f>
        <v/>
      </c>
      <c r="E138" s="11">
        <f>IF(D137&gt;0.005,D137*Debts!$D$7/12,0)</f>
        <v/>
      </c>
      <c r="F138" s="11">
        <f>IF(F137&lt;=0.005,0,MAX(0,F137+G138-(MIN(F137+G138,MIN(Debts!$E$8,F137)+IF(Debts!$F$8=$O138,MAX(0,$N138),0)))))</f>
        <v/>
      </c>
      <c r="G138" s="11">
        <f>IF(F137&gt;0.005,F137*Debts!$D$8/12,0)</f>
        <v/>
      </c>
      <c r="H138" s="11">
        <f>IF(H137&lt;=0.005,0,MAX(0,H137+I138-(MIN(H137+I138,MIN(Debts!$E$9,H137)+IF(Debts!$F$9=$O138,MAX(0,$N138),0)))))</f>
        <v/>
      </c>
      <c r="I138" s="11">
        <f>IF(H137&gt;0.005,H137*Debts!$D$9/12,0)</f>
        <v/>
      </c>
      <c r="J138" s="11">
        <f>IF(J137&lt;=0.005,0,MAX(0,J137+K138-(MIN(J137+K138,MIN(Debts!$E$10,J137)+IF(Debts!$F$10=$O138,MAX(0,$N138),0)))))</f>
        <v/>
      </c>
      <c r="K138" s="11">
        <f>IF(J137&gt;0.005,J137*Debts!$D$10/12,0)</f>
        <v/>
      </c>
      <c r="L138" s="11">
        <f>B138+D138+F138+H138+J138</f>
        <v/>
      </c>
      <c r="N138">
        <f>Debts!$C$13-(IF(B137&gt;0.005,MIN(Debts!$E$6,B137),0)+IF(D137&gt;0.005,MIN(Debts!$E$7,D137),0)+IF(F137&gt;0.005,MIN(Debts!$E$8,F137),0)+IF(H137&gt;0.005,MIN(Debts!$E$9,H137),0)+IF(J137&gt;0.005,MIN(Debts!$E$10,J137),0))</f>
        <v/>
      </c>
      <c r="O138">
        <f>MIN(IF(B137&gt;0.005,Debts!$F$6,99),IF(D137&gt;0.005,Debts!$F$7,99),IF(F137&gt;0.005,Debts!$F$8,99),IF(H137&gt;0.005,Debts!$F$9,99),IF(J137&gt;0.005,Debts!$F$10,99))</f>
        <v/>
      </c>
    </row>
    <row r="139">
      <c r="A139" t="n">
        <v>137</v>
      </c>
      <c r="B139" s="11">
        <f>IF(B138&lt;=0.005,0,MAX(0,B138+C139-(MIN(B138+C139,MIN(Debts!$E$6,B138)+IF(Debts!$F$6=$O139,MAX(0,$N139),0)))))</f>
        <v/>
      </c>
      <c r="C139" s="11">
        <f>IF(B138&gt;0.005,B138*Debts!$D$6/12,0)</f>
        <v/>
      </c>
      <c r="D139" s="11">
        <f>IF(D138&lt;=0.005,0,MAX(0,D138+E139-(MIN(D138+E139,MIN(Debts!$E$7,D138)+IF(Debts!$F$7=$O139,MAX(0,$N139),0)))))</f>
        <v/>
      </c>
      <c r="E139" s="11">
        <f>IF(D138&gt;0.005,D138*Debts!$D$7/12,0)</f>
        <v/>
      </c>
      <c r="F139" s="11">
        <f>IF(F138&lt;=0.005,0,MAX(0,F138+G139-(MIN(F138+G139,MIN(Debts!$E$8,F138)+IF(Debts!$F$8=$O139,MAX(0,$N139),0)))))</f>
        <v/>
      </c>
      <c r="G139" s="11">
        <f>IF(F138&gt;0.005,F138*Debts!$D$8/12,0)</f>
        <v/>
      </c>
      <c r="H139" s="11">
        <f>IF(H138&lt;=0.005,0,MAX(0,H138+I139-(MIN(H138+I139,MIN(Debts!$E$9,H138)+IF(Debts!$F$9=$O139,MAX(0,$N139),0)))))</f>
        <v/>
      </c>
      <c r="I139" s="11">
        <f>IF(H138&gt;0.005,H138*Debts!$D$9/12,0)</f>
        <v/>
      </c>
      <c r="J139" s="11">
        <f>IF(J138&lt;=0.005,0,MAX(0,J138+K139-(MIN(J138+K139,MIN(Debts!$E$10,J138)+IF(Debts!$F$10=$O139,MAX(0,$N139),0)))))</f>
        <v/>
      </c>
      <c r="K139" s="11">
        <f>IF(J138&gt;0.005,J138*Debts!$D$10/12,0)</f>
        <v/>
      </c>
      <c r="L139" s="11">
        <f>B139+D139+F139+H139+J139</f>
        <v/>
      </c>
      <c r="N139">
        <f>Debts!$C$13-(IF(B138&gt;0.005,MIN(Debts!$E$6,B138),0)+IF(D138&gt;0.005,MIN(Debts!$E$7,D138),0)+IF(F138&gt;0.005,MIN(Debts!$E$8,F138),0)+IF(H138&gt;0.005,MIN(Debts!$E$9,H138),0)+IF(J138&gt;0.005,MIN(Debts!$E$10,J138),0))</f>
        <v/>
      </c>
      <c r="O139">
        <f>MIN(IF(B138&gt;0.005,Debts!$F$6,99),IF(D138&gt;0.005,Debts!$F$7,99),IF(F138&gt;0.005,Debts!$F$8,99),IF(H138&gt;0.005,Debts!$F$9,99),IF(J138&gt;0.005,Debts!$F$10,99))</f>
        <v/>
      </c>
    </row>
    <row r="140">
      <c r="A140" t="n">
        <v>138</v>
      </c>
      <c r="B140" s="11">
        <f>IF(B139&lt;=0.005,0,MAX(0,B139+C140-(MIN(B139+C140,MIN(Debts!$E$6,B139)+IF(Debts!$F$6=$O140,MAX(0,$N140),0)))))</f>
        <v/>
      </c>
      <c r="C140" s="11">
        <f>IF(B139&gt;0.005,B139*Debts!$D$6/12,0)</f>
        <v/>
      </c>
      <c r="D140" s="11">
        <f>IF(D139&lt;=0.005,0,MAX(0,D139+E140-(MIN(D139+E140,MIN(Debts!$E$7,D139)+IF(Debts!$F$7=$O140,MAX(0,$N140),0)))))</f>
        <v/>
      </c>
      <c r="E140" s="11">
        <f>IF(D139&gt;0.005,D139*Debts!$D$7/12,0)</f>
        <v/>
      </c>
      <c r="F140" s="11">
        <f>IF(F139&lt;=0.005,0,MAX(0,F139+G140-(MIN(F139+G140,MIN(Debts!$E$8,F139)+IF(Debts!$F$8=$O140,MAX(0,$N140),0)))))</f>
        <v/>
      </c>
      <c r="G140" s="11">
        <f>IF(F139&gt;0.005,F139*Debts!$D$8/12,0)</f>
        <v/>
      </c>
      <c r="H140" s="11">
        <f>IF(H139&lt;=0.005,0,MAX(0,H139+I140-(MIN(H139+I140,MIN(Debts!$E$9,H139)+IF(Debts!$F$9=$O140,MAX(0,$N140),0)))))</f>
        <v/>
      </c>
      <c r="I140" s="11">
        <f>IF(H139&gt;0.005,H139*Debts!$D$9/12,0)</f>
        <v/>
      </c>
      <c r="J140" s="11">
        <f>IF(J139&lt;=0.005,0,MAX(0,J139+K140-(MIN(J139+K140,MIN(Debts!$E$10,J139)+IF(Debts!$F$10=$O140,MAX(0,$N140),0)))))</f>
        <v/>
      </c>
      <c r="K140" s="11">
        <f>IF(J139&gt;0.005,J139*Debts!$D$10/12,0)</f>
        <v/>
      </c>
      <c r="L140" s="11">
        <f>B140+D140+F140+H140+J140</f>
        <v/>
      </c>
      <c r="N140">
        <f>Debts!$C$13-(IF(B139&gt;0.005,MIN(Debts!$E$6,B139),0)+IF(D139&gt;0.005,MIN(Debts!$E$7,D139),0)+IF(F139&gt;0.005,MIN(Debts!$E$8,F139),0)+IF(H139&gt;0.005,MIN(Debts!$E$9,H139),0)+IF(J139&gt;0.005,MIN(Debts!$E$10,J139),0))</f>
        <v/>
      </c>
      <c r="O140">
        <f>MIN(IF(B139&gt;0.005,Debts!$F$6,99),IF(D139&gt;0.005,Debts!$F$7,99),IF(F139&gt;0.005,Debts!$F$8,99),IF(H139&gt;0.005,Debts!$F$9,99),IF(J139&gt;0.005,Debts!$F$10,99))</f>
        <v/>
      </c>
    </row>
    <row r="141">
      <c r="A141" t="n">
        <v>139</v>
      </c>
      <c r="B141" s="11">
        <f>IF(B140&lt;=0.005,0,MAX(0,B140+C141-(MIN(B140+C141,MIN(Debts!$E$6,B140)+IF(Debts!$F$6=$O141,MAX(0,$N141),0)))))</f>
        <v/>
      </c>
      <c r="C141" s="11">
        <f>IF(B140&gt;0.005,B140*Debts!$D$6/12,0)</f>
        <v/>
      </c>
      <c r="D141" s="11">
        <f>IF(D140&lt;=0.005,0,MAX(0,D140+E141-(MIN(D140+E141,MIN(Debts!$E$7,D140)+IF(Debts!$F$7=$O141,MAX(0,$N141),0)))))</f>
        <v/>
      </c>
      <c r="E141" s="11">
        <f>IF(D140&gt;0.005,D140*Debts!$D$7/12,0)</f>
        <v/>
      </c>
      <c r="F141" s="11">
        <f>IF(F140&lt;=0.005,0,MAX(0,F140+G141-(MIN(F140+G141,MIN(Debts!$E$8,F140)+IF(Debts!$F$8=$O141,MAX(0,$N141),0)))))</f>
        <v/>
      </c>
      <c r="G141" s="11">
        <f>IF(F140&gt;0.005,F140*Debts!$D$8/12,0)</f>
        <v/>
      </c>
      <c r="H141" s="11">
        <f>IF(H140&lt;=0.005,0,MAX(0,H140+I141-(MIN(H140+I141,MIN(Debts!$E$9,H140)+IF(Debts!$F$9=$O141,MAX(0,$N141),0)))))</f>
        <v/>
      </c>
      <c r="I141" s="11">
        <f>IF(H140&gt;0.005,H140*Debts!$D$9/12,0)</f>
        <v/>
      </c>
      <c r="J141" s="11">
        <f>IF(J140&lt;=0.005,0,MAX(0,J140+K141-(MIN(J140+K141,MIN(Debts!$E$10,J140)+IF(Debts!$F$10=$O141,MAX(0,$N141),0)))))</f>
        <v/>
      </c>
      <c r="K141" s="11">
        <f>IF(J140&gt;0.005,J140*Debts!$D$10/12,0)</f>
        <v/>
      </c>
      <c r="L141" s="11">
        <f>B141+D141+F141+H141+J141</f>
        <v/>
      </c>
      <c r="N141">
        <f>Debts!$C$13-(IF(B140&gt;0.005,MIN(Debts!$E$6,B140),0)+IF(D140&gt;0.005,MIN(Debts!$E$7,D140),0)+IF(F140&gt;0.005,MIN(Debts!$E$8,F140),0)+IF(H140&gt;0.005,MIN(Debts!$E$9,H140),0)+IF(J140&gt;0.005,MIN(Debts!$E$10,J140),0))</f>
        <v/>
      </c>
      <c r="O141">
        <f>MIN(IF(B140&gt;0.005,Debts!$F$6,99),IF(D140&gt;0.005,Debts!$F$7,99),IF(F140&gt;0.005,Debts!$F$8,99),IF(H140&gt;0.005,Debts!$F$9,99),IF(J140&gt;0.005,Debts!$F$10,99))</f>
        <v/>
      </c>
    </row>
    <row r="142">
      <c r="A142" t="n">
        <v>140</v>
      </c>
      <c r="B142" s="11">
        <f>IF(B141&lt;=0.005,0,MAX(0,B141+C142-(MIN(B141+C142,MIN(Debts!$E$6,B141)+IF(Debts!$F$6=$O142,MAX(0,$N142),0)))))</f>
        <v/>
      </c>
      <c r="C142" s="11">
        <f>IF(B141&gt;0.005,B141*Debts!$D$6/12,0)</f>
        <v/>
      </c>
      <c r="D142" s="11">
        <f>IF(D141&lt;=0.005,0,MAX(0,D141+E142-(MIN(D141+E142,MIN(Debts!$E$7,D141)+IF(Debts!$F$7=$O142,MAX(0,$N142),0)))))</f>
        <v/>
      </c>
      <c r="E142" s="11">
        <f>IF(D141&gt;0.005,D141*Debts!$D$7/12,0)</f>
        <v/>
      </c>
      <c r="F142" s="11">
        <f>IF(F141&lt;=0.005,0,MAX(0,F141+G142-(MIN(F141+G142,MIN(Debts!$E$8,F141)+IF(Debts!$F$8=$O142,MAX(0,$N142),0)))))</f>
        <v/>
      </c>
      <c r="G142" s="11">
        <f>IF(F141&gt;0.005,F141*Debts!$D$8/12,0)</f>
        <v/>
      </c>
      <c r="H142" s="11">
        <f>IF(H141&lt;=0.005,0,MAX(0,H141+I142-(MIN(H141+I142,MIN(Debts!$E$9,H141)+IF(Debts!$F$9=$O142,MAX(0,$N142),0)))))</f>
        <v/>
      </c>
      <c r="I142" s="11">
        <f>IF(H141&gt;0.005,H141*Debts!$D$9/12,0)</f>
        <v/>
      </c>
      <c r="J142" s="11">
        <f>IF(J141&lt;=0.005,0,MAX(0,J141+K142-(MIN(J141+K142,MIN(Debts!$E$10,J141)+IF(Debts!$F$10=$O142,MAX(0,$N142),0)))))</f>
        <v/>
      </c>
      <c r="K142" s="11">
        <f>IF(J141&gt;0.005,J141*Debts!$D$10/12,0)</f>
        <v/>
      </c>
      <c r="L142" s="11">
        <f>B142+D142+F142+H142+J142</f>
        <v/>
      </c>
      <c r="N142">
        <f>Debts!$C$13-(IF(B141&gt;0.005,MIN(Debts!$E$6,B141),0)+IF(D141&gt;0.005,MIN(Debts!$E$7,D141),0)+IF(F141&gt;0.005,MIN(Debts!$E$8,F141),0)+IF(H141&gt;0.005,MIN(Debts!$E$9,H141),0)+IF(J141&gt;0.005,MIN(Debts!$E$10,J141),0))</f>
        <v/>
      </c>
      <c r="O142">
        <f>MIN(IF(B141&gt;0.005,Debts!$F$6,99),IF(D141&gt;0.005,Debts!$F$7,99),IF(F141&gt;0.005,Debts!$F$8,99),IF(H141&gt;0.005,Debts!$F$9,99),IF(J141&gt;0.005,Debts!$F$10,99))</f>
        <v/>
      </c>
    </row>
    <row r="143">
      <c r="A143" t="n">
        <v>141</v>
      </c>
      <c r="B143" s="11">
        <f>IF(B142&lt;=0.005,0,MAX(0,B142+C143-(MIN(B142+C143,MIN(Debts!$E$6,B142)+IF(Debts!$F$6=$O143,MAX(0,$N143),0)))))</f>
        <v/>
      </c>
      <c r="C143" s="11">
        <f>IF(B142&gt;0.005,B142*Debts!$D$6/12,0)</f>
        <v/>
      </c>
      <c r="D143" s="11">
        <f>IF(D142&lt;=0.005,0,MAX(0,D142+E143-(MIN(D142+E143,MIN(Debts!$E$7,D142)+IF(Debts!$F$7=$O143,MAX(0,$N143),0)))))</f>
        <v/>
      </c>
      <c r="E143" s="11">
        <f>IF(D142&gt;0.005,D142*Debts!$D$7/12,0)</f>
        <v/>
      </c>
      <c r="F143" s="11">
        <f>IF(F142&lt;=0.005,0,MAX(0,F142+G143-(MIN(F142+G143,MIN(Debts!$E$8,F142)+IF(Debts!$F$8=$O143,MAX(0,$N143),0)))))</f>
        <v/>
      </c>
      <c r="G143" s="11">
        <f>IF(F142&gt;0.005,F142*Debts!$D$8/12,0)</f>
        <v/>
      </c>
      <c r="H143" s="11">
        <f>IF(H142&lt;=0.005,0,MAX(0,H142+I143-(MIN(H142+I143,MIN(Debts!$E$9,H142)+IF(Debts!$F$9=$O143,MAX(0,$N143),0)))))</f>
        <v/>
      </c>
      <c r="I143" s="11">
        <f>IF(H142&gt;0.005,H142*Debts!$D$9/12,0)</f>
        <v/>
      </c>
      <c r="J143" s="11">
        <f>IF(J142&lt;=0.005,0,MAX(0,J142+K143-(MIN(J142+K143,MIN(Debts!$E$10,J142)+IF(Debts!$F$10=$O143,MAX(0,$N143),0)))))</f>
        <v/>
      </c>
      <c r="K143" s="11">
        <f>IF(J142&gt;0.005,J142*Debts!$D$10/12,0)</f>
        <v/>
      </c>
      <c r="L143" s="11">
        <f>B143+D143+F143+H143+J143</f>
        <v/>
      </c>
      <c r="N143">
        <f>Debts!$C$13-(IF(B142&gt;0.005,MIN(Debts!$E$6,B142),0)+IF(D142&gt;0.005,MIN(Debts!$E$7,D142),0)+IF(F142&gt;0.005,MIN(Debts!$E$8,F142),0)+IF(H142&gt;0.005,MIN(Debts!$E$9,H142),0)+IF(J142&gt;0.005,MIN(Debts!$E$10,J142),0))</f>
        <v/>
      </c>
      <c r="O143">
        <f>MIN(IF(B142&gt;0.005,Debts!$F$6,99),IF(D142&gt;0.005,Debts!$F$7,99),IF(F142&gt;0.005,Debts!$F$8,99),IF(H142&gt;0.005,Debts!$F$9,99),IF(J142&gt;0.005,Debts!$F$10,99))</f>
        <v/>
      </c>
    </row>
    <row r="144">
      <c r="A144" t="n">
        <v>142</v>
      </c>
      <c r="B144" s="11">
        <f>IF(B143&lt;=0.005,0,MAX(0,B143+C144-(MIN(B143+C144,MIN(Debts!$E$6,B143)+IF(Debts!$F$6=$O144,MAX(0,$N144),0)))))</f>
        <v/>
      </c>
      <c r="C144" s="11">
        <f>IF(B143&gt;0.005,B143*Debts!$D$6/12,0)</f>
        <v/>
      </c>
      <c r="D144" s="11">
        <f>IF(D143&lt;=0.005,0,MAX(0,D143+E144-(MIN(D143+E144,MIN(Debts!$E$7,D143)+IF(Debts!$F$7=$O144,MAX(0,$N144),0)))))</f>
        <v/>
      </c>
      <c r="E144" s="11">
        <f>IF(D143&gt;0.005,D143*Debts!$D$7/12,0)</f>
        <v/>
      </c>
      <c r="F144" s="11">
        <f>IF(F143&lt;=0.005,0,MAX(0,F143+G144-(MIN(F143+G144,MIN(Debts!$E$8,F143)+IF(Debts!$F$8=$O144,MAX(0,$N144),0)))))</f>
        <v/>
      </c>
      <c r="G144" s="11">
        <f>IF(F143&gt;0.005,F143*Debts!$D$8/12,0)</f>
        <v/>
      </c>
      <c r="H144" s="11">
        <f>IF(H143&lt;=0.005,0,MAX(0,H143+I144-(MIN(H143+I144,MIN(Debts!$E$9,H143)+IF(Debts!$F$9=$O144,MAX(0,$N144),0)))))</f>
        <v/>
      </c>
      <c r="I144" s="11">
        <f>IF(H143&gt;0.005,H143*Debts!$D$9/12,0)</f>
        <v/>
      </c>
      <c r="J144" s="11">
        <f>IF(J143&lt;=0.005,0,MAX(0,J143+K144-(MIN(J143+K144,MIN(Debts!$E$10,J143)+IF(Debts!$F$10=$O144,MAX(0,$N144),0)))))</f>
        <v/>
      </c>
      <c r="K144" s="11">
        <f>IF(J143&gt;0.005,J143*Debts!$D$10/12,0)</f>
        <v/>
      </c>
      <c r="L144" s="11">
        <f>B144+D144+F144+H144+J144</f>
        <v/>
      </c>
      <c r="N144">
        <f>Debts!$C$13-(IF(B143&gt;0.005,MIN(Debts!$E$6,B143),0)+IF(D143&gt;0.005,MIN(Debts!$E$7,D143),0)+IF(F143&gt;0.005,MIN(Debts!$E$8,F143),0)+IF(H143&gt;0.005,MIN(Debts!$E$9,H143),0)+IF(J143&gt;0.005,MIN(Debts!$E$10,J143),0))</f>
        <v/>
      </c>
      <c r="O144">
        <f>MIN(IF(B143&gt;0.005,Debts!$F$6,99),IF(D143&gt;0.005,Debts!$F$7,99),IF(F143&gt;0.005,Debts!$F$8,99),IF(H143&gt;0.005,Debts!$F$9,99),IF(J143&gt;0.005,Debts!$F$10,99))</f>
        <v/>
      </c>
    </row>
    <row r="145">
      <c r="A145" t="n">
        <v>143</v>
      </c>
      <c r="B145" s="11">
        <f>IF(B144&lt;=0.005,0,MAX(0,B144+C145-(MIN(B144+C145,MIN(Debts!$E$6,B144)+IF(Debts!$F$6=$O145,MAX(0,$N145),0)))))</f>
        <v/>
      </c>
      <c r="C145" s="11">
        <f>IF(B144&gt;0.005,B144*Debts!$D$6/12,0)</f>
        <v/>
      </c>
      <c r="D145" s="11">
        <f>IF(D144&lt;=0.005,0,MAX(0,D144+E145-(MIN(D144+E145,MIN(Debts!$E$7,D144)+IF(Debts!$F$7=$O145,MAX(0,$N145),0)))))</f>
        <v/>
      </c>
      <c r="E145" s="11">
        <f>IF(D144&gt;0.005,D144*Debts!$D$7/12,0)</f>
        <v/>
      </c>
      <c r="F145" s="11">
        <f>IF(F144&lt;=0.005,0,MAX(0,F144+G145-(MIN(F144+G145,MIN(Debts!$E$8,F144)+IF(Debts!$F$8=$O145,MAX(0,$N145),0)))))</f>
        <v/>
      </c>
      <c r="G145" s="11">
        <f>IF(F144&gt;0.005,F144*Debts!$D$8/12,0)</f>
        <v/>
      </c>
      <c r="H145" s="11">
        <f>IF(H144&lt;=0.005,0,MAX(0,H144+I145-(MIN(H144+I145,MIN(Debts!$E$9,H144)+IF(Debts!$F$9=$O145,MAX(0,$N145),0)))))</f>
        <v/>
      </c>
      <c r="I145" s="11">
        <f>IF(H144&gt;0.005,H144*Debts!$D$9/12,0)</f>
        <v/>
      </c>
      <c r="J145" s="11">
        <f>IF(J144&lt;=0.005,0,MAX(0,J144+K145-(MIN(J144+K145,MIN(Debts!$E$10,J144)+IF(Debts!$F$10=$O145,MAX(0,$N145),0)))))</f>
        <v/>
      </c>
      <c r="K145" s="11">
        <f>IF(J144&gt;0.005,J144*Debts!$D$10/12,0)</f>
        <v/>
      </c>
      <c r="L145" s="11">
        <f>B145+D145+F145+H145+J145</f>
        <v/>
      </c>
      <c r="N145">
        <f>Debts!$C$13-(IF(B144&gt;0.005,MIN(Debts!$E$6,B144),0)+IF(D144&gt;0.005,MIN(Debts!$E$7,D144),0)+IF(F144&gt;0.005,MIN(Debts!$E$8,F144),0)+IF(H144&gt;0.005,MIN(Debts!$E$9,H144),0)+IF(J144&gt;0.005,MIN(Debts!$E$10,J144),0))</f>
        <v/>
      </c>
      <c r="O145">
        <f>MIN(IF(B144&gt;0.005,Debts!$F$6,99),IF(D144&gt;0.005,Debts!$F$7,99),IF(F144&gt;0.005,Debts!$F$8,99),IF(H144&gt;0.005,Debts!$F$9,99),IF(J144&gt;0.005,Debts!$F$10,99))</f>
        <v/>
      </c>
    </row>
    <row r="146">
      <c r="A146" t="n">
        <v>144</v>
      </c>
      <c r="B146" s="11">
        <f>IF(B145&lt;=0.005,0,MAX(0,B145+C146-(MIN(B145+C146,MIN(Debts!$E$6,B145)+IF(Debts!$F$6=$O146,MAX(0,$N146),0)))))</f>
        <v/>
      </c>
      <c r="C146" s="11">
        <f>IF(B145&gt;0.005,B145*Debts!$D$6/12,0)</f>
        <v/>
      </c>
      <c r="D146" s="11">
        <f>IF(D145&lt;=0.005,0,MAX(0,D145+E146-(MIN(D145+E146,MIN(Debts!$E$7,D145)+IF(Debts!$F$7=$O146,MAX(0,$N146),0)))))</f>
        <v/>
      </c>
      <c r="E146" s="11">
        <f>IF(D145&gt;0.005,D145*Debts!$D$7/12,0)</f>
        <v/>
      </c>
      <c r="F146" s="11">
        <f>IF(F145&lt;=0.005,0,MAX(0,F145+G146-(MIN(F145+G146,MIN(Debts!$E$8,F145)+IF(Debts!$F$8=$O146,MAX(0,$N146),0)))))</f>
        <v/>
      </c>
      <c r="G146" s="11">
        <f>IF(F145&gt;0.005,F145*Debts!$D$8/12,0)</f>
        <v/>
      </c>
      <c r="H146" s="11">
        <f>IF(H145&lt;=0.005,0,MAX(0,H145+I146-(MIN(H145+I146,MIN(Debts!$E$9,H145)+IF(Debts!$F$9=$O146,MAX(0,$N146),0)))))</f>
        <v/>
      </c>
      <c r="I146" s="11">
        <f>IF(H145&gt;0.005,H145*Debts!$D$9/12,0)</f>
        <v/>
      </c>
      <c r="J146" s="11">
        <f>IF(J145&lt;=0.005,0,MAX(0,J145+K146-(MIN(J145+K146,MIN(Debts!$E$10,J145)+IF(Debts!$F$10=$O146,MAX(0,$N146),0)))))</f>
        <v/>
      </c>
      <c r="K146" s="11">
        <f>IF(J145&gt;0.005,J145*Debts!$D$10/12,0)</f>
        <v/>
      </c>
      <c r="L146" s="11">
        <f>B146+D146+F146+H146+J146</f>
        <v/>
      </c>
      <c r="N146">
        <f>Debts!$C$13-(IF(B145&gt;0.005,MIN(Debts!$E$6,B145),0)+IF(D145&gt;0.005,MIN(Debts!$E$7,D145),0)+IF(F145&gt;0.005,MIN(Debts!$E$8,F145),0)+IF(H145&gt;0.005,MIN(Debts!$E$9,H145),0)+IF(J145&gt;0.005,MIN(Debts!$E$10,J145),0))</f>
        <v/>
      </c>
      <c r="O146">
        <f>MIN(IF(B145&gt;0.005,Debts!$F$6,99),IF(D145&gt;0.005,Debts!$F$7,99),IF(F145&gt;0.005,Debts!$F$8,99),IF(H145&gt;0.005,Debts!$F$9,99),IF(J145&gt;0.005,Debts!$F$10,99))</f>
        <v/>
      </c>
    </row>
    <row r="147">
      <c r="A147" t="n">
        <v>145</v>
      </c>
      <c r="B147" s="11">
        <f>IF(B146&lt;=0.005,0,MAX(0,B146+C147-(MIN(B146+C147,MIN(Debts!$E$6,B146)+IF(Debts!$F$6=$O147,MAX(0,$N147),0)))))</f>
        <v/>
      </c>
      <c r="C147" s="11">
        <f>IF(B146&gt;0.005,B146*Debts!$D$6/12,0)</f>
        <v/>
      </c>
      <c r="D147" s="11">
        <f>IF(D146&lt;=0.005,0,MAX(0,D146+E147-(MIN(D146+E147,MIN(Debts!$E$7,D146)+IF(Debts!$F$7=$O147,MAX(0,$N147),0)))))</f>
        <v/>
      </c>
      <c r="E147" s="11">
        <f>IF(D146&gt;0.005,D146*Debts!$D$7/12,0)</f>
        <v/>
      </c>
      <c r="F147" s="11">
        <f>IF(F146&lt;=0.005,0,MAX(0,F146+G147-(MIN(F146+G147,MIN(Debts!$E$8,F146)+IF(Debts!$F$8=$O147,MAX(0,$N147),0)))))</f>
        <v/>
      </c>
      <c r="G147" s="11">
        <f>IF(F146&gt;0.005,F146*Debts!$D$8/12,0)</f>
        <v/>
      </c>
      <c r="H147" s="11">
        <f>IF(H146&lt;=0.005,0,MAX(0,H146+I147-(MIN(H146+I147,MIN(Debts!$E$9,H146)+IF(Debts!$F$9=$O147,MAX(0,$N147),0)))))</f>
        <v/>
      </c>
      <c r="I147" s="11">
        <f>IF(H146&gt;0.005,H146*Debts!$D$9/12,0)</f>
        <v/>
      </c>
      <c r="J147" s="11">
        <f>IF(J146&lt;=0.005,0,MAX(0,J146+K147-(MIN(J146+K147,MIN(Debts!$E$10,J146)+IF(Debts!$F$10=$O147,MAX(0,$N147),0)))))</f>
        <v/>
      </c>
      <c r="K147" s="11">
        <f>IF(J146&gt;0.005,J146*Debts!$D$10/12,0)</f>
        <v/>
      </c>
      <c r="L147" s="11">
        <f>B147+D147+F147+H147+J147</f>
        <v/>
      </c>
      <c r="N147">
        <f>Debts!$C$13-(IF(B146&gt;0.005,MIN(Debts!$E$6,B146),0)+IF(D146&gt;0.005,MIN(Debts!$E$7,D146),0)+IF(F146&gt;0.005,MIN(Debts!$E$8,F146),0)+IF(H146&gt;0.005,MIN(Debts!$E$9,H146),0)+IF(J146&gt;0.005,MIN(Debts!$E$10,J146),0))</f>
        <v/>
      </c>
      <c r="O147">
        <f>MIN(IF(B146&gt;0.005,Debts!$F$6,99),IF(D146&gt;0.005,Debts!$F$7,99),IF(F146&gt;0.005,Debts!$F$8,99),IF(H146&gt;0.005,Debts!$F$9,99),IF(J146&gt;0.005,Debts!$F$10,99))</f>
        <v/>
      </c>
    </row>
    <row r="148">
      <c r="A148" t="n">
        <v>146</v>
      </c>
      <c r="B148" s="11">
        <f>IF(B147&lt;=0.005,0,MAX(0,B147+C148-(MIN(B147+C148,MIN(Debts!$E$6,B147)+IF(Debts!$F$6=$O148,MAX(0,$N148),0)))))</f>
        <v/>
      </c>
      <c r="C148" s="11">
        <f>IF(B147&gt;0.005,B147*Debts!$D$6/12,0)</f>
        <v/>
      </c>
      <c r="D148" s="11">
        <f>IF(D147&lt;=0.005,0,MAX(0,D147+E148-(MIN(D147+E148,MIN(Debts!$E$7,D147)+IF(Debts!$F$7=$O148,MAX(0,$N148),0)))))</f>
        <v/>
      </c>
      <c r="E148" s="11">
        <f>IF(D147&gt;0.005,D147*Debts!$D$7/12,0)</f>
        <v/>
      </c>
      <c r="F148" s="11">
        <f>IF(F147&lt;=0.005,0,MAX(0,F147+G148-(MIN(F147+G148,MIN(Debts!$E$8,F147)+IF(Debts!$F$8=$O148,MAX(0,$N148),0)))))</f>
        <v/>
      </c>
      <c r="G148" s="11">
        <f>IF(F147&gt;0.005,F147*Debts!$D$8/12,0)</f>
        <v/>
      </c>
      <c r="H148" s="11">
        <f>IF(H147&lt;=0.005,0,MAX(0,H147+I148-(MIN(H147+I148,MIN(Debts!$E$9,H147)+IF(Debts!$F$9=$O148,MAX(0,$N148),0)))))</f>
        <v/>
      </c>
      <c r="I148" s="11">
        <f>IF(H147&gt;0.005,H147*Debts!$D$9/12,0)</f>
        <v/>
      </c>
      <c r="J148" s="11">
        <f>IF(J147&lt;=0.005,0,MAX(0,J147+K148-(MIN(J147+K148,MIN(Debts!$E$10,J147)+IF(Debts!$F$10=$O148,MAX(0,$N148),0)))))</f>
        <v/>
      </c>
      <c r="K148" s="11">
        <f>IF(J147&gt;0.005,J147*Debts!$D$10/12,0)</f>
        <v/>
      </c>
      <c r="L148" s="11">
        <f>B148+D148+F148+H148+J148</f>
        <v/>
      </c>
      <c r="N148">
        <f>Debts!$C$13-(IF(B147&gt;0.005,MIN(Debts!$E$6,B147),0)+IF(D147&gt;0.005,MIN(Debts!$E$7,D147),0)+IF(F147&gt;0.005,MIN(Debts!$E$8,F147),0)+IF(H147&gt;0.005,MIN(Debts!$E$9,H147),0)+IF(J147&gt;0.005,MIN(Debts!$E$10,J147),0))</f>
        <v/>
      </c>
      <c r="O148">
        <f>MIN(IF(B147&gt;0.005,Debts!$F$6,99),IF(D147&gt;0.005,Debts!$F$7,99),IF(F147&gt;0.005,Debts!$F$8,99),IF(H147&gt;0.005,Debts!$F$9,99),IF(J147&gt;0.005,Debts!$F$10,99))</f>
        <v/>
      </c>
    </row>
    <row r="149">
      <c r="A149" t="n">
        <v>147</v>
      </c>
      <c r="B149" s="11">
        <f>IF(B148&lt;=0.005,0,MAX(0,B148+C149-(MIN(B148+C149,MIN(Debts!$E$6,B148)+IF(Debts!$F$6=$O149,MAX(0,$N149),0)))))</f>
        <v/>
      </c>
      <c r="C149" s="11">
        <f>IF(B148&gt;0.005,B148*Debts!$D$6/12,0)</f>
        <v/>
      </c>
      <c r="D149" s="11">
        <f>IF(D148&lt;=0.005,0,MAX(0,D148+E149-(MIN(D148+E149,MIN(Debts!$E$7,D148)+IF(Debts!$F$7=$O149,MAX(0,$N149),0)))))</f>
        <v/>
      </c>
      <c r="E149" s="11">
        <f>IF(D148&gt;0.005,D148*Debts!$D$7/12,0)</f>
        <v/>
      </c>
      <c r="F149" s="11">
        <f>IF(F148&lt;=0.005,0,MAX(0,F148+G149-(MIN(F148+G149,MIN(Debts!$E$8,F148)+IF(Debts!$F$8=$O149,MAX(0,$N149),0)))))</f>
        <v/>
      </c>
      <c r="G149" s="11">
        <f>IF(F148&gt;0.005,F148*Debts!$D$8/12,0)</f>
        <v/>
      </c>
      <c r="H149" s="11">
        <f>IF(H148&lt;=0.005,0,MAX(0,H148+I149-(MIN(H148+I149,MIN(Debts!$E$9,H148)+IF(Debts!$F$9=$O149,MAX(0,$N149),0)))))</f>
        <v/>
      </c>
      <c r="I149" s="11">
        <f>IF(H148&gt;0.005,H148*Debts!$D$9/12,0)</f>
        <v/>
      </c>
      <c r="J149" s="11">
        <f>IF(J148&lt;=0.005,0,MAX(0,J148+K149-(MIN(J148+K149,MIN(Debts!$E$10,J148)+IF(Debts!$F$10=$O149,MAX(0,$N149),0)))))</f>
        <v/>
      </c>
      <c r="K149" s="11">
        <f>IF(J148&gt;0.005,J148*Debts!$D$10/12,0)</f>
        <v/>
      </c>
      <c r="L149" s="11">
        <f>B149+D149+F149+H149+J149</f>
        <v/>
      </c>
      <c r="N149">
        <f>Debts!$C$13-(IF(B148&gt;0.005,MIN(Debts!$E$6,B148),0)+IF(D148&gt;0.005,MIN(Debts!$E$7,D148),0)+IF(F148&gt;0.005,MIN(Debts!$E$8,F148),0)+IF(H148&gt;0.005,MIN(Debts!$E$9,H148),0)+IF(J148&gt;0.005,MIN(Debts!$E$10,J148),0))</f>
        <v/>
      </c>
      <c r="O149">
        <f>MIN(IF(B148&gt;0.005,Debts!$F$6,99),IF(D148&gt;0.005,Debts!$F$7,99),IF(F148&gt;0.005,Debts!$F$8,99),IF(H148&gt;0.005,Debts!$F$9,99),IF(J148&gt;0.005,Debts!$F$10,99))</f>
        <v/>
      </c>
    </row>
    <row r="150">
      <c r="A150" t="n">
        <v>148</v>
      </c>
      <c r="B150" s="11">
        <f>IF(B149&lt;=0.005,0,MAX(0,B149+C150-(MIN(B149+C150,MIN(Debts!$E$6,B149)+IF(Debts!$F$6=$O150,MAX(0,$N150),0)))))</f>
        <v/>
      </c>
      <c r="C150" s="11">
        <f>IF(B149&gt;0.005,B149*Debts!$D$6/12,0)</f>
        <v/>
      </c>
      <c r="D150" s="11">
        <f>IF(D149&lt;=0.005,0,MAX(0,D149+E150-(MIN(D149+E150,MIN(Debts!$E$7,D149)+IF(Debts!$F$7=$O150,MAX(0,$N150),0)))))</f>
        <v/>
      </c>
      <c r="E150" s="11">
        <f>IF(D149&gt;0.005,D149*Debts!$D$7/12,0)</f>
        <v/>
      </c>
      <c r="F150" s="11">
        <f>IF(F149&lt;=0.005,0,MAX(0,F149+G150-(MIN(F149+G150,MIN(Debts!$E$8,F149)+IF(Debts!$F$8=$O150,MAX(0,$N150),0)))))</f>
        <v/>
      </c>
      <c r="G150" s="11">
        <f>IF(F149&gt;0.005,F149*Debts!$D$8/12,0)</f>
        <v/>
      </c>
      <c r="H150" s="11">
        <f>IF(H149&lt;=0.005,0,MAX(0,H149+I150-(MIN(H149+I150,MIN(Debts!$E$9,H149)+IF(Debts!$F$9=$O150,MAX(0,$N150),0)))))</f>
        <v/>
      </c>
      <c r="I150" s="11">
        <f>IF(H149&gt;0.005,H149*Debts!$D$9/12,0)</f>
        <v/>
      </c>
      <c r="J150" s="11">
        <f>IF(J149&lt;=0.005,0,MAX(0,J149+K150-(MIN(J149+K150,MIN(Debts!$E$10,J149)+IF(Debts!$F$10=$O150,MAX(0,$N150),0)))))</f>
        <v/>
      </c>
      <c r="K150" s="11">
        <f>IF(J149&gt;0.005,J149*Debts!$D$10/12,0)</f>
        <v/>
      </c>
      <c r="L150" s="11">
        <f>B150+D150+F150+H150+J150</f>
        <v/>
      </c>
      <c r="N150">
        <f>Debts!$C$13-(IF(B149&gt;0.005,MIN(Debts!$E$6,B149),0)+IF(D149&gt;0.005,MIN(Debts!$E$7,D149),0)+IF(F149&gt;0.005,MIN(Debts!$E$8,F149),0)+IF(H149&gt;0.005,MIN(Debts!$E$9,H149),0)+IF(J149&gt;0.005,MIN(Debts!$E$10,J149),0))</f>
        <v/>
      </c>
      <c r="O150">
        <f>MIN(IF(B149&gt;0.005,Debts!$F$6,99),IF(D149&gt;0.005,Debts!$F$7,99),IF(F149&gt;0.005,Debts!$F$8,99),IF(H149&gt;0.005,Debts!$F$9,99),IF(J149&gt;0.005,Debts!$F$10,99))</f>
        <v/>
      </c>
    </row>
    <row r="151">
      <c r="A151" t="n">
        <v>149</v>
      </c>
      <c r="B151" s="11">
        <f>IF(B150&lt;=0.005,0,MAX(0,B150+C151-(MIN(B150+C151,MIN(Debts!$E$6,B150)+IF(Debts!$F$6=$O151,MAX(0,$N151),0)))))</f>
        <v/>
      </c>
      <c r="C151" s="11">
        <f>IF(B150&gt;0.005,B150*Debts!$D$6/12,0)</f>
        <v/>
      </c>
      <c r="D151" s="11">
        <f>IF(D150&lt;=0.005,0,MAX(0,D150+E151-(MIN(D150+E151,MIN(Debts!$E$7,D150)+IF(Debts!$F$7=$O151,MAX(0,$N151),0)))))</f>
        <v/>
      </c>
      <c r="E151" s="11">
        <f>IF(D150&gt;0.005,D150*Debts!$D$7/12,0)</f>
        <v/>
      </c>
      <c r="F151" s="11">
        <f>IF(F150&lt;=0.005,0,MAX(0,F150+G151-(MIN(F150+G151,MIN(Debts!$E$8,F150)+IF(Debts!$F$8=$O151,MAX(0,$N151),0)))))</f>
        <v/>
      </c>
      <c r="G151" s="11">
        <f>IF(F150&gt;0.005,F150*Debts!$D$8/12,0)</f>
        <v/>
      </c>
      <c r="H151" s="11">
        <f>IF(H150&lt;=0.005,0,MAX(0,H150+I151-(MIN(H150+I151,MIN(Debts!$E$9,H150)+IF(Debts!$F$9=$O151,MAX(0,$N151),0)))))</f>
        <v/>
      </c>
      <c r="I151" s="11">
        <f>IF(H150&gt;0.005,H150*Debts!$D$9/12,0)</f>
        <v/>
      </c>
      <c r="J151" s="11">
        <f>IF(J150&lt;=0.005,0,MAX(0,J150+K151-(MIN(J150+K151,MIN(Debts!$E$10,J150)+IF(Debts!$F$10=$O151,MAX(0,$N151),0)))))</f>
        <v/>
      </c>
      <c r="K151" s="11">
        <f>IF(J150&gt;0.005,J150*Debts!$D$10/12,0)</f>
        <v/>
      </c>
      <c r="L151" s="11">
        <f>B151+D151+F151+H151+J151</f>
        <v/>
      </c>
      <c r="N151">
        <f>Debts!$C$13-(IF(B150&gt;0.005,MIN(Debts!$E$6,B150),0)+IF(D150&gt;0.005,MIN(Debts!$E$7,D150),0)+IF(F150&gt;0.005,MIN(Debts!$E$8,F150),0)+IF(H150&gt;0.005,MIN(Debts!$E$9,H150),0)+IF(J150&gt;0.005,MIN(Debts!$E$10,J150),0))</f>
        <v/>
      </c>
      <c r="O151">
        <f>MIN(IF(B150&gt;0.005,Debts!$F$6,99),IF(D150&gt;0.005,Debts!$F$7,99),IF(F150&gt;0.005,Debts!$F$8,99),IF(H150&gt;0.005,Debts!$F$9,99),IF(J150&gt;0.005,Debts!$F$10,99))</f>
        <v/>
      </c>
    </row>
    <row r="152">
      <c r="A152" t="n">
        <v>150</v>
      </c>
      <c r="B152" s="11">
        <f>IF(B151&lt;=0.005,0,MAX(0,B151+C152-(MIN(B151+C152,MIN(Debts!$E$6,B151)+IF(Debts!$F$6=$O152,MAX(0,$N152),0)))))</f>
        <v/>
      </c>
      <c r="C152" s="11">
        <f>IF(B151&gt;0.005,B151*Debts!$D$6/12,0)</f>
        <v/>
      </c>
      <c r="D152" s="11">
        <f>IF(D151&lt;=0.005,0,MAX(0,D151+E152-(MIN(D151+E152,MIN(Debts!$E$7,D151)+IF(Debts!$F$7=$O152,MAX(0,$N152),0)))))</f>
        <v/>
      </c>
      <c r="E152" s="11">
        <f>IF(D151&gt;0.005,D151*Debts!$D$7/12,0)</f>
        <v/>
      </c>
      <c r="F152" s="11">
        <f>IF(F151&lt;=0.005,0,MAX(0,F151+G152-(MIN(F151+G152,MIN(Debts!$E$8,F151)+IF(Debts!$F$8=$O152,MAX(0,$N152),0)))))</f>
        <v/>
      </c>
      <c r="G152" s="11">
        <f>IF(F151&gt;0.005,F151*Debts!$D$8/12,0)</f>
        <v/>
      </c>
      <c r="H152" s="11">
        <f>IF(H151&lt;=0.005,0,MAX(0,H151+I152-(MIN(H151+I152,MIN(Debts!$E$9,H151)+IF(Debts!$F$9=$O152,MAX(0,$N152),0)))))</f>
        <v/>
      </c>
      <c r="I152" s="11">
        <f>IF(H151&gt;0.005,H151*Debts!$D$9/12,0)</f>
        <v/>
      </c>
      <c r="J152" s="11">
        <f>IF(J151&lt;=0.005,0,MAX(0,J151+K152-(MIN(J151+K152,MIN(Debts!$E$10,J151)+IF(Debts!$F$10=$O152,MAX(0,$N152),0)))))</f>
        <v/>
      </c>
      <c r="K152" s="11">
        <f>IF(J151&gt;0.005,J151*Debts!$D$10/12,0)</f>
        <v/>
      </c>
      <c r="L152" s="11">
        <f>B152+D152+F152+H152+J152</f>
        <v/>
      </c>
      <c r="N152">
        <f>Debts!$C$13-(IF(B151&gt;0.005,MIN(Debts!$E$6,B151),0)+IF(D151&gt;0.005,MIN(Debts!$E$7,D151),0)+IF(F151&gt;0.005,MIN(Debts!$E$8,F151),0)+IF(H151&gt;0.005,MIN(Debts!$E$9,H151),0)+IF(J151&gt;0.005,MIN(Debts!$E$10,J151),0))</f>
        <v/>
      </c>
      <c r="O152">
        <f>MIN(IF(B151&gt;0.005,Debts!$F$6,99),IF(D151&gt;0.005,Debts!$F$7,99),IF(F151&gt;0.005,Debts!$F$8,99),IF(H151&gt;0.005,Debts!$F$9,99),IF(J151&gt;0.005,Debts!$F$10,99))</f>
        <v/>
      </c>
    </row>
    <row r="153">
      <c r="A153" t="n">
        <v>151</v>
      </c>
      <c r="B153" s="11">
        <f>IF(B152&lt;=0.005,0,MAX(0,B152+C153-(MIN(B152+C153,MIN(Debts!$E$6,B152)+IF(Debts!$F$6=$O153,MAX(0,$N153),0)))))</f>
        <v/>
      </c>
      <c r="C153" s="11">
        <f>IF(B152&gt;0.005,B152*Debts!$D$6/12,0)</f>
        <v/>
      </c>
      <c r="D153" s="11">
        <f>IF(D152&lt;=0.005,0,MAX(0,D152+E153-(MIN(D152+E153,MIN(Debts!$E$7,D152)+IF(Debts!$F$7=$O153,MAX(0,$N153),0)))))</f>
        <v/>
      </c>
      <c r="E153" s="11">
        <f>IF(D152&gt;0.005,D152*Debts!$D$7/12,0)</f>
        <v/>
      </c>
      <c r="F153" s="11">
        <f>IF(F152&lt;=0.005,0,MAX(0,F152+G153-(MIN(F152+G153,MIN(Debts!$E$8,F152)+IF(Debts!$F$8=$O153,MAX(0,$N153),0)))))</f>
        <v/>
      </c>
      <c r="G153" s="11">
        <f>IF(F152&gt;0.005,F152*Debts!$D$8/12,0)</f>
        <v/>
      </c>
      <c r="H153" s="11">
        <f>IF(H152&lt;=0.005,0,MAX(0,H152+I153-(MIN(H152+I153,MIN(Debts!$E$9,H152)+IF(Debts!$F$9=$O153,MAX(0,$N153),0)))))</f>
        <v/>
      </c>
      <c r="I153" s="11">
        <f>IF(H152&gt;0.005,H152*Debts!$D$9/12,0)</f>
        <v/>
      </c>
      <c r="J153" s="11">
        <f>IF(J152&lt;=0.005,0,MAX(0,J152+K153-(MIN(J152+K153,MIN(Debts!$E$10,J152)+IF(Debts!$F$10=$O153,MAX(0,$N153),0)))))</f>
        <v/>
      </c>
      <c r="K153" s="11">
        <f>IF(J152&gt;0.005,J152*Debts!$D$10/12,0)</f>
        <v/>
      </c>
      <c r="L153" s="11">
        <f>B153+D153+F153+H153+J153</f>
        <v/>
      </c>
      <c r="N153">
        <f>Debts!$C$13-(IF(B152&gt;0.005,MIN(Debts!$E$6,B152),0)+IF(D152&gt;0.005,MIN(Debts!$E$7,D152),0)+IF(F152&gt;0.005,MIN(Debts!$E$8,F152),0)+IF(H152&gt;0.005,MIN(Debts!$E$9,H152),0)+IF(J152&gt;0.005,MIN(Debts!$E$10,J152),0))</f>
        <v/>
      </c>
      <c r="O153">
        <f>MIN(IF(B152&gt;0.005,Debts!$F$6,99),IF(D152&gt;0.005,Debts!$F$7,99),IF(F152&gt;0.005,Debts!$F$8,99),IF(H152&gt;0.005,Debts!$F$9,99),IF(J152&gt;0.005,Debts!$F$10,99))</f>
        <v/>
      </c>
    </row>
    <row r="154">
      <c r="A154" t="n">
        <v>152</v>
      </c>
      <c r="B154" s="11">
        <f>IF(B153&lt;=0.005,0,MAX(0,B153+C154-(MIN(B153+C154,MIN(Debts!$E$6,B153)+IF(Debts!$F$6=$O154,MAX(0,$N154),0)))))</f>
        <v/>
      </c>
      <c r="C154" s="11">
        <f>IF(B153&gt;0.005,B153*Debts!$D$6/12,0)</f>
        <v/>
      </c>
      <c r="D154" s="11">
        <f>IF(D153&lt;=0.005,0,MAX(0,D153+E154-(MIN(D153+E154,MIN(Debts!$E$7,D153)+IF(Debts!$F$7=$O154,MAX(0,$N154),0)))))</f>
        <v/>
      </c>
      <c r="E154" s="11">
        <f>IF(D153&gt;0.005,D153*Debts!$D$7/12,0)</f>
        <v/>
      </c>
      <c r="F154" s="11">
        <f>IF(F153&lt;=0.005,0,MAX(0,F153+G154-(MIN(F153+G154,MIN(Debts!$E$8,F153)+IF(Debts!$F$8=$O154,MAX(0,$N154),0)))))</f>
        <v/>
      </c>
      <c r="G154" s="11">
        <f>IF(F153&gt;0.005,F153*Debts!$D$8/12,0)</f>
        <v/>
      </c>
      <c r="H154" s="11">
        <f>IF(H153&lt;=0.005,0,MAX(0,H153+I154-(MIN(H153+I154,MIN(Debts!$E$9,H153)+IF(Debts!$F$9=$O154,MAX(0,$N154),0)))))</f>
        <v/>
      </c>
      <c r="I154" s="11">
        <f>IF(H153&gt;0.005,H153*Debts!$D$9/12,0)</f>
        <v/>
      </c>
      <c r="J154" s="11">
        <f>IF(J153&lt;=0.005,0,MAX(0,J153+K154-(MIN(J153+K154,MIN(Debts!$E$10,J153)+IF(Debts!$F$10=$O154,MAX(0,$N154),0)))))</f>
        <v/>
      </c>
      <c r="K154" s="11">
        <f>IF(J153&gt;0.005,J153*Debts!$D$10/12,0)</f>
        <v/>
      </c>
      <c r="L154" s="11">
        <f>B154+D154+F154+H154+J154</f>
        <v/>
      </c>
      <c r="N154">
        <f>Debts!$C$13-(IF(B153&gt;0.005,MIN(Debts!$E$6,B153),0)+IF(D153&gt;0.005,MIN(Debts!$E$7,D153),0)+IF(F153&gt;0.005,MIN(Debts!$E$8,F153),0)+IF(H153&gt;0.005,MIN(Debts!$E$9,H153),0)+IF(J153&gt;0.005,MIN(Debts!$E$10,J153),0))</f>
        <v/>
      </c>
      <c r="O154">
        <f>MIN(IF(B153&gt;0.005,Debts!$F$6,99),IF(D153&gt;0.005,Debts!$F$7,99),IF(F153&gt;0.005,Debts!$F$8,99),IF(H153&gt;0.005,Debts!$F$9,99),IF(J153&gt;0.005,Debts!$F$10,99))</f>
        <v/>
      </c>
    </row>
    <row r="155">
      <c r="A155" t="n">
        <v>153</v>
      </c>
      <c r="B155" s="11">
        <f>IF(B154&lt;=0.005,0,MAX(0,B154+C155-(MIN(B154+C155,MIN(Debts!$E$6,B154)+IF(Debts!$F$6=$O155,MAX(0,$N155),0)))))</f>
        <v/>
      </c>
      <c r="C155" s="11">
        <f>IF(B154&gt;0.005,B154*Debts!$D$6/12,0)</f>
        <v/>
      </c>
      <c r="D155" s="11">
        <f>IF(D154&lt;=0.005,0,MAX(0,D154+E155-(MIN(D154+E155,MIN(Debts!$E$7,D154)+IF(Debts!$F$7=$O155,MAX(0,$N155),0)))))</f>
        <v/>
      </c>
      <c r="E155" s="11">
        <f>IF(D154&gt;0.005,D154*Debts!$D$7/12,0)</f>
        <v/>
      </c>
      <c r="F155" s="11">
        <f>IF(F154&lt;=0.005,0,MAX(0,F154+G155-(MIN(F154+G155,MIN(Debts!$E$8,F154)+IF(Debts!$F$8=$O155,MAX(0,$N155),0)))))</f>
        <v/>
      </c>
      <c r="G155" s="11">
        <f>IF(F154&gt;0.005,F154*Debts!$D$8/12,0)</f>
        <v/>
      </c>
      <c r="H155" s="11">
        <f>IF(H154&lt;=0.005,0,MAX(0,H154+I155-(MIN(H154+I155,MIN(Debts!$E$9,H154)+IF(Debts!$F$9=$O155,MAX(0,$N155),0)))))</f>
        <v/>
      </c>
      <c r="I155" s="11">
        <f>IF(H154&gt;0.005,H154*Debts!$D$9/12,0)</f>
        <v/>
      </c>
      <c r="J155" s="11">
        <f>IF(J154&lt;=0.005,0,MAX(0,J154+K155-(MIN(J154+K155,MIN(Debts!$E$10,J154)+IF(Debts!$F$10=$O155,MAX(0,$N155),0)))))</f>
        <v/>
      </c>
      <c r="K155" s="11">
        <f>IF(J154&gt;0.005,J154*Debts!$D$10/12,0)</f>
        <v/>
      </c>
      <c r="L155" s="11">
        <f>B155+D155+F155+H155+J155</f>
        <v/>
      </c>
      <c r="N155">
        <f>Debts!$C$13-(IF(B154&gt;0.005,MIN(Debts!$E$6,B154),0)+IF(D154&gt;0.005,MIN(Debts!$E$7,D154),0)+IF(F154&gt;0.005,MIN(Debts!$E$8,F154),0)+IF(H154&gt;0.005,MIN(Debts!$E$9,H154),0)+IF(J154&gt;0.005,MIN(Debts!$E$10,J154),0))</f>
        <v/>
      </c>
      <c r="O155">
        <f>MIN(IF(B154&gt;0.005,Debts!$F$6,99),IF(D154&gt;0.005,Debts!$F$7,99),IF(F154&gt;0.005,Debts!$F$8,99),IF(H154&gt;0.005,Debts!$F$9,99),IF(J154&gt;0.005,Debts!$F$10,99))</f>
        <v/>
      </c>
    </row>
    <row r="156">
      <c r="A156" t="n">
        <v>154</v>
      </c>
      <c r="B156" s="11">
        <f>IF(B155&lt;=0.005,0,MAX(0,B155+C156-(MIN(B155+C156,MIN(Debts!$E$6,B155)+IF(Debts!$F$6=$O156,MAX(0,$N156),0)))))</f>
        <v/>
      </c>
      <c r="C156" s="11">
        <f>IF(B155&gt;0.005,B155*Debts!$D$6/12,0)</f>
        <v/>
      </c>
      <c r="D156" s="11">
        <f>IF(D155&lt;=0.005,0,MAX(0,D155+E156-(MIN(D155+E156,MIN(Debts!$E$7,D155)+IF(Debts!$F$7=$O156,MAX(0,$N156),0)))))</f>
        <v/>
      </c>
      <c r="E156" s="11">
        <f>IF(D155&gt;0.005,D155*Debts!$D$7/12,0)</f>
        <v/>
      </c>
      <c r="F156" s="11">
        <f>IF(F155&lt;=0.005,0,MAX(0,F155+G156-(MIN(F155+G156,MIN(Debts!$E$8,F155)+IF(Debts!$F$8=$O156,MAX(0,$N156),0)))))</f>
        <v/>
      </c>
      <c r="G156" s="11">
        <f>IF(F155&gt;0.005,F155*Debts!$D$8/12,0)</f>
        <v/>
      </c>
      <c r="H156" s="11">
        <f>IF(H155&lt;=0.005,0,MAX(0,H155+I156-(MIN(H155+I156,MIN(Debts!$E$9,H155)+IF(Debts!$F$9=$O156,MAX(0,$N156),0)))))</f>
        <v/>
      </c>
      <c r="I156" s="11">
        <f>IF(H155&gt;0.005,H155*Debts!$D$9/12,0)</f>
        <v/>
      </c>
      <c r="J156" s="11">
        <f>IF(J155&lt;=0.005,0,MAX(0,J155+K156-(MIN(J155+K156,MIN(Debts!$E$10,J155)+IF(Debts!$F$10=$O156,MAX(0,$N156),0)))))</f>
        <v/>
      </c>
      <c r="K156" s="11">
        <f>IF(J155&gt;0.005,J155*Debts!$D$10/12,0)</f>
        <v/>
      </c>
      <c r="L156" s="11">
        <f>B156+D156+F156+H156+J156</f>
        <v/>
      </c>
      <c r="N156">
        <f>Debts!$C$13-(IF(B155&gt;0.005,MIN(Debts!$E$6,B155),0)+IF(D155&gt;0.005,MIN(Debts!$E$7,D155),0)+IF(F155&gt;0.005,MIN(Debts!$E$8,F155),0)+IF(H155&gt;0.005,MIN(Debts!$E$9,H155),0)+IF(J155&gt;0.005,MIN(Debts!$E$10,J155),0))</f>
        <v/>
      </c>
      <c r="O156">
        <f>MIN(IF(B155&gt;0.005,Debts!$F$6,99),IF(D155&gt;0.005,Debts!$F$7,99),IF(F155&gt;0.005,Debts!$F$8,99),IF(H155&gt;0.005,Debts!$F$9,99),IF(J155&gt;0.005,Debts!$F$10,99))</f>
        <v/>
      </c>
    </row>
    <row r="157">
      <c r="A157" t="n">
        <v>155</v>
      </c>
      <c r="B157" s="11">
        <f>IF(B156&lt;=0.005,0,MAX(0,B156+C157-(MIN(B156+C157,MIN(Debts!$E$6,B156)+IF(Debts!$F$6=$O157,MAX(0,$N157),0)))))</f>
        <v/>
      </c>
      <c r="C157" s="11">
        <f>IF(B156&gt;0.005,B156*Debts!$D$6/12,0)</f>
        <v/>
      </c>
      <c r="D157" s="11">
        <f>IF(D156&lt;=0.005,0,MAX(0,D156+E157-(MIN(D156+E157,MIN(Debts!$E$7,D156)+IF(Debts!$F$7=$O157,MAX(0,$N157),0)))))</f>
        <v/>
      </c>
      <c r="E157" s="11">
        <f>IF(D156&gt;0.005,D156*Debts!$D$7/12,0)</f>
        <v/>
      </c>
      <c r="F157" s="11">
        <f>IF(F156&lt;=0.005,0,MAX(0,F156+G157-(MIN(F156+G157,MIN(Debts!$E$8,F156)+IF(Debts!$F$8=$O157,MAX(0,$N157),0)))))</f>
        <v/>
      </c>
      <c r="G157" s="11">
        <f>IF(F156&gt;0.005,F156*Debts!$D$8/12,0)</f>
        <v/>
      </c>
      <c r="H157" s="11">
        <f>IF(H156&lt;=0.005,0,MAX(0,H156+I157-(MIN(H156+I157,MIN(Debts!$E$9,H156)+IF(Debts!$F$9=$O157,MAX(0,$N157),0)))))</f>
        <v/>
      </c>
      <c r="I157" s="11">
        <f>IF(H156&gt;0.005,H156*Debts!$D$9/12,0)</f>
        <v/>
      </c>
      <c r="J157" s="11">
        <f>IF(J156&lt;=0.005,0,MAX(0,J156+K157-(MIN(J156+K157,MIN(Debts!$E$10,J156)+IF(Debts!$F$10=$O157,MAX(0,$N157),0)))))</f>
        <v/>
      </c>
      <c r="K157" s="11">
        <f>IF(J156&gt;0.005,J156*Debts!$D$10/12,0)</f>
        <v/>
      </c>
      <c r="L157" s="11">
        <f>B157+D157+F157+H157+J157</f>
        <v/>
      </c>
      <c r="N157">
        <f>Debts!$C$13-(IF(B156&gt;0.005,MIN(Debts!$E$6,B156),0)+IF(D156&gt;0.005,MIN(Debts!$E$7,D156),0)+IF(F156&gt;0.005,MIN(Debts!$E$8,F156),0)+IF(H156&gt;0.005,MIN(Debts!$E$9,H156),0)+IF(J156&gt;0.005,MIN(Debts!$E$10,J156),0))</f>
        <v/>
      </c>
      <c r="O157">
        <f>MIN(IF(B156&gt;0.005,Debts!$F$6,99),IF(D156&gt;0.005,Debts!$F$7,99),IF(F156&gt;0.005,Debts!$F$8,99),IF(H156&gt;0.005,Debts!$F$9,99),IF(J156&gt;0.005,Debts!$F$10,99))</f>
        <v/>
      </c>
    </row>
    <row r="158">
      <c r="A158" t="n">
        <v>156</v>
      </c>
      <c r="B158" s="11">
        <f>IF(B157&lt;=0.005,0,MAX(0,B157+C158-(MIN(B157+C158,MIN(Debts!$E$6,B157)+IF(Debts!$F$6=$O158,MAX(0,$N158),0)))))</f>
        <v/>
      </c>
      <c r="C158" s="11">
        <f>IF(B157&gt;0.005,B157*Debts!$D$6/12,0)</f>
        <v/>
      </c>
      <c r="D158" s="11">
        <f>IF(D157&lt;=0.005,0,MAX(0,D157+E158-(MIN(D157+E158,MIN(Debts!$E$7,D157)+IF(Debts!$F$7=$O158,MAX(0,$N158),0)))))</f>
        <v/>
      </c>
      <c r="E158" s="11">
        <f>IF(D157&gt;0.005,D157*Debts!$D$7/12,0)</f>
        <v/>
      </c>
      <c r="F158" s="11">
        <f>IF(F157&lt;=0.005,0,MAX(0,F157+G158-(MIN(F157+G158,MIN(Debts!$E$8,F157)+IF(Debts!$F$8=$O158,MAX(0,$N158),0)))))</f>
        <v/>
      </c>
      <c r="G158" s="11">
        <f>IF(F157&gt;0.005,F157*Debts!$D$8/12,0)</f>
        <v/>
      </c>
      <c r="H158" s="11">
        <f>IF(H157&lt;=0.005,0,MAX(0,H157+I158-(MIN(H157+I158,MIN(Debts!$E$9,H157)+IF(Debts!$F$9=$O158,MAX(0,$N158),0)))))</f>
        <v/>
      </c>
      <c r="I158" s="11">
        <f>IF(H157&gt;0.005,H157*Debts!$D$9/12,0)</f>
        <v/>
      </c>
      <c r="J158" s="11">
        <f>IF(J157&lt;=0.005,0,MAX(0,J157+K158-(MIN(J157+K158,MIN(Debts!$E$10,J157)+IF(Debts!$F$10=$O158,MAX(0,$N158),0)))))</f>
        <v/>
      </c>
      <c r="K158" s="11">
        <f>IF(J157&gt;0.005,J157*Debts!$D$10/12,0)</f>
        <v/>
      </c>
      <c r="L158" s="11">
        <f>B158+D158+F158+H158+J158</f>
        <v/>
      </c>
      <c r="N158">
        <f>Debts!$C$13-(IF(B157&gt;0.005,MIN(Debts!$E$6,B157),0)+IF(D157&gt;0.005,MIN(Debts!$E$7,D157),0)+IF(F157&gt;0.005,MIN(Debts!$E$8,F157),0)+IF(H157&gt;0.005,MIN(Debts!$E$9,H157),0)+IF(J157&gt;0.005,MIN(Debts!$E$10,J157),0))</f>
        <v/>
      </c>
      <c r="O158">
        <f>MIN(IF(B157&gt;0.005,Debts!$F$6,99),IF(D157&gt;0.005,Debts!$F$7,99),IF(F157&gt;0.005,Debts!$F$8,99),IF(H157&gt;0.005,Debts!$F$9,99),IF(J157&gt;0.005,Debts!$F$10,99))</f>
        <v/>
      </c>
    </row>
    <row r="159">
      <c r="A159" t="n">
        <v>157</v>
      </c>
      <c r="B159" s="11">
        <f>IF(B158&lt;=0.005,0,MAX(0,B158+C159-(MIN(B158+C159,MIN(Debts!$E$6,B158)+IF(Debts!$F$6=$O159,MAX(0,$N159),0)))))</f>
        <v/>
      </c>
      <c r="C159" s="11">
        <f>IF(B158&gt;0.005,B158*Debts!$D$6/12,0)</f>
        <v/>
      </c>
      <c r="D159" s="11">
        <f>IF(D158&lt;=0.005,0,MAX(0,D158+E159-(MIN(D158+E159,MIN(Debts!$E$7,D158)+IF(Debts!$F$7=$O159,MAX(0,$N159),0)))))</f>
        <v/>
      </c>
      <c r="E159" s="11">
        <f>IF(D158&gt;0.005,D158*Debts!$D$7/12,0)</f>
        <v/>
      </c>
      <c r="F159" s="11">
        <f>IF(F158&lt;=0.005,0,MAX(0,F158+G159-(MIN(F158+G159,MIN(Debts!$E$8,F158)+IF(Debts!$F$8=$O159,MAX(0,$N159),0)))))</f>
        <v/>
      </c>
      <c r="G159" s="11">
        <f>IF(F158&gt;0.005,F158*Debts!$D$8/12,0)</f>
        <v/>
      </c>
      <c r="H159" s="11">
        <f>IF(H158&lt;=0.005,0,MAX(0,H158+I159-(MIN(H158+I159,MIN(Debts!$E$9,H158)+IF(Debts!$F$9=$O159,MAX(0,$N159),0)))))</f>
        <v/>
      </c>
      <c r="I159" s="11">
        <f>IF(H158&gt;0.005,H158*Debts!$D$9/12,0)</f>
        <v/>
      </c>
      <c r="J159" s="11">
        <f>IF(J158&lt;=0.005,0,MAX(0,J158+K159-(MIN(J158+K159,MIN(Debts!$E$10,J158)+IF(Debts!$F$10=$O159,MAX(0,$N159),0)))))</f>
        <v/>
      </c>
      <c r="K159" s="11">
        <f>IF(J158&gt;0.005,J158*Debts!$D$10/12,0)</f>
        <v/>
      </c>
      <c r="L159" s="11">
        <f>B159+D159+F159+H159+J159</f>
        <v/>
      </c>
      <c r="N159">
        <f>Debts!$C$13-(IF(B158&gt;0.005,MIN(Debts!$E$6,B158),0)+IF(D158&gt;0.005,MIN(Debts!$E$7,D158),0)+IF(F158&gt;0.005,MIN(Debts!$E$8,F158),0)+IF(H158&gt;0.005,MIN(Debts!$E$9,H158),0)+IF(J158&gt;0.005,MIN(Debts!$E$10,J158),0))</f>
        <v/>
      </c>
      <c r="O159">
        <f>MIN(IF(B158&gt;0.005,Debts!$F$6,99),IF(D158&gt;0.005,Debts!$F$7,99),IF(F158&gt;0.005,Debts!$F$8,99),IF(H158&gt;0.005,Debts!$F$9,99),IF(J158&gt;0.005,Debts!$F$10,99))</f>
        <v/>
      </c>
    </row>
    <row r="160">
      <c r="A160" t="n">
        <v>158</v>
      </c>
      <c r="B160" s="11">
        <f>IF(B159&lt;=0.005,0,MAX(0,B159+C160-(MIN(B159+C160,MIN(Debts!$E$6,B159)+IF(Debts!$F$6=$O160,MAX(0,$N160),0)))))</f>
        <v/>
      </c>
      <c r="C160" s="11">
        <f>IF(B159&gt;0.005,B159*Debts!$D$6/12,0)</f>
        <v/>
      </c>
      <c r="D160" s="11">
        <f>IF(D159&lt;=0.005,0,MAX(0,D159+E160-(MIN(D159+E160,MIN(Debts!$E$7,D159)+IF(Debts!$F$7=$O160,MAX(0,$N160),0)))))</f>
        <v/>
      </c>
      <c r="E160" s="11">
        <f>IF(D159&gt;0.005,D159*Debts!$D$7/12,0)</f>
        <v/>
      </c>
      <c r="F160" s="11">
        <f>IF(F159&lt;=0.005,0,MAX(0,F159+G160-(MIN(F159+G160,MIN(Debts!$E$8,F159)+IF(Debts!$F$8=$O160,MAX(0,$N160),0)))))</f>
        <v/>
      </c>
      <c r="G160" s="11">
        <f>IF(F159&gt;0.005,F159*Debts!$D$8/12,0)</f>
        <v/>
      </c>
      <c r="H160" s="11">
        <f>IF(H159&lt;=0.005,0,MAX(0,H159+I160-(MIN(H159+I160,MIN(Debts!$E$9,H159)+IF(Debts!$F$9=$O160,MAX(0,$N160),0)))))</f>
        <v/>
      </c>
      <c r="I160" s="11">
        <f>IF(H159&gt;0.005,H159*Debts!$D$9/12,0)</f>
        <v/>
      </c>
      <c r="J160" s="11">
        <f>IF(J159&lt;=0.005,0,MAX(0,J159+K160-(MIN(J159+K160,MIN(Debts!$E$10,J159)+IF(Debts!$F$10=$O160,MAX(0,$N160),0)))))</f>
        <v/>
      </c>
      <c r="K160" s="11">
        <f>IF(J159&gt;0.005,J159*Debts!$D$10/12,0)</f>
        <v/>
      </c>
      <c r="L160" s="11">
        <f>B160+D160+F160+H160+J160</f>
        <v/>
      </c>
      <c r="N160">
        <f>Debts!$C$13-(IF(B159&gt;0.005,MIN(Debts!$E$6,B159),0)+IF(D159&gt;0.005,MIN(Debts!$E$7,D159),0)+IF(F159&gt;0.005,MIN(Debts!$E$8,F159),0)+IF(H159&gt;0.005,MIN(Debts!$E$9,H159),0)+IF(J159&gt;0.005,MIN(Debts!$E$10,J159),0))</f>
        <v/>
      </c>
      <c r="O160">
        <f>MIN(IF(B159&gt;0.005,Debts!$F$6,99),IF(D159&gt;0.005,Debts!$F$7,99),IF(F159&gt;0.005,Debts!$F$8,99),IF(H159&gt;0.005,Debts!$F$9,99),IF(J159&gt;0.005,Debts!$F$10,99))</f>
        <v/>
      </c>
    </row>
    <row r="161">
      <c r="A161" t="n">
        <v>159</v>
      </c>
      <c r="B161" s="11">
        <f>IF(B160&lt;=0.005,0,MAX(0,B160+C161-(MIN(B160+C161,MIN(Debts!$E$6,B160)+IF(Debts!$F$6=$O161,MAX(0,$N161),0)))))</f>
        <v/>
      </c>
      <c r="C161" s="11">
        <f>IF(B160&gt;0.005,B160*Debts!$D$6/12,0)</f>
        <v/>
      </c>
      <c r="D161" s="11">
        <f>IF(D160&lt;=0.005,0,MAX(0,D160+E161-(MIN(D160+E161,MIN(Debts!$E$7,D160)+IF(Debts!$F$7=$O161,MAX(0,$N161),0)))))</f>
        <v/>
      </c>
      <c r="E161" s="11">
        <f>IF(D160&gt;0.005,D160*Debts!$D$7/12,0)</f>
        <v/>
      </c>
      <c r="F161" s="11">
        <f>IF(F160&lt;=0.005,0,MAX(0,F160+G161-(MIN(F160+G161,MIN(Debts!$E$8,F160)+IF(Debts!$F$8=$O161,MAX(0,$N161),0)))))</f>
        <v/>
      </c>
      <c r="G161" s="11">
        <f>IF(F160&gt;0.005,F160*Debts!$D$8/12,0)</f>
        <v/>
      </c>
      <c r="H161" s="11">
        <f>IF(H160&lt;=0.005,0,MAX(0,H160+I161-(MIN(H160+I161,MIN(Debts!$E$9,H160)+IF(Debts!$F$9=$O161,MAX(0,$N161),0)))))</f>
        <v/>
      </c>
      <c r="I161" s="11">
        <f>IF(H160&gt;0.005,H160*Debts!$D$9/12,0)</f>
        <v/>
      </c>
      <c r="J161" s="11">
        <f>IF(J160&lt;=0.005,0,MAX(0,J160+K161-(MIN(J160+K161,MIN(Debts!$E$10,J160)+IF(Debts!$F$10=$O161,MAX(0,$N161),0)))))</f>
        <v/>
      </c>
      <c r="K161" s="11">
        <f>IF(J160&gt;0.005,J160*Debts!$D$10/12,0)</f>
        <v/>
      </c>
      <c r="L161" s="11">
        <f>B161+D161+F161+H161+J161</f>
        <v/>
      </c>
      <c r="N161">
        <f>Debts!$C$13-(IF(B160&gt;0.005,MIN(Debts!$E$6,B160),0)+IF(D160&gt;0.005,MIN(Debts!$E$7,D160),0)+IF(F160&gt;0.005,MIN(Debts!$E$8,F160),0)+IF(H160&gt;0.005,MIN(Debts!$E$9,H160),0)+IF(J160&gt;0.005,MIN(Debts!$E$10,J160),0))</f>
        <v/>
      </c>
      <c r="O161">
        <f>MIN(IF(B160&gt;0.005,Debts!$F$6,99),IF(D160&gt;0.005,Debts!$F$7,99),IF(F160&gt;0.005,Debts!$F$8,99),IF(H160&gt;0.005,Debts!$F$9,99),IF(J160&gt;0.005,Debts!$F$10,99))</f>
        <v/>
      </c>
    </row>
    <row r="162">
      <c r="A162" t="n">
        <v>160</v>
      </c>
      <c r="B162" s="11">
        <f>IF(B161&lt;=0.005,0,MAX(0,B161+C162-(MIN(B161+C162,MIN(Debts!$E$6,B161)+IF(Debts!$F$6=$O162,MAX(0,$N162),0)))))</f>
        <v/>
      </c>
      <c r="C162" s="11">
        <f>IF(B161&gt;0.005,B161*Debts!$D$6/12,0)</f>
        <v/>
      </c>
      <c r="D162" s="11">
        <f>IF(D161&lt;=0.005,0,MAX(0,D161+E162-(MIN(D161+E162,MIN(Debts!$E$7,D161)+IF(Debts!$F$7=$O162,MAX(0,$N162),0)))))</f>
        <v/>
      </c>
      <c r="E162" s="11">
        <f>IF(D161&gt;0.005,D161*Debts!$D$7/12,0)</f>
        <v/>
      </c>
      <c r="F162" s="11">
        <f>IF(F161&lt;=0.005,0,MAX(0,F161+G162-(MIN(F161+G162,MIN(Debts!$E$8,F161)+IF(Debts!$F$8=$O162,MAX(0,$N162),0)))))</f>
        <v/>
      </c>
      <c r="G162" s="11">
        <f>IF(F161&gt;0.005,F161*Debts!$D$8/12,0)</f>
        <v/>
      </c>
      <c r="H162" s="11">
        <f>IF(H161&lt;=0.005,0,MAX(0,H161+I162-(MIN(H161+I162,MIN(Debts!$E$9,H161)+IF(Debts!$F$9=$O162,MAX(0,$N162),0)))))</f>
        <v/>
      </c>
      <c r="I162" s="11">
        <f>IF(H161&gt;0.005,H161*Debts!$D$9/12,0)</f>
        <v/>
      </c>
      <c r="J162" s="11">
        <f>IF(J161&lt;=0.005,0,MAX(0,J161+K162-(MIN(J161+K162,MIN(Debts!$E$10,J161)+IF(Debts!$F$10=$O162,MAX(0,$N162),0)))))</f>
        <v/>
      </c>
      <c r="K162" s="11">
        <f>IF(J161&gt;0.005,J161*Debts!$D$10/12,0)</f>
        <v/>
      </c>
      <c r="L162" s="11">
        <f>B162+D162+F162+H162+J162</f>
        <v/>
      </c>
      <c r="N162">
        <f>Debts!$C$13-(IF(B161&gt;0.005,MIN(Debts!$E$6,B161),0)+IF(D161&gt;0.005,MIN(Debts!$E$7,D161),0)+IF(F161&gt;0.005,MIN(Debts!$E$8,F161),0)+IF(H161&gt;0.005,MIN(Debts!$E$9,H161),0)+IF(J161&gt;0.005,MIN(Debts!$E$10,J161),0))</f>
        <v/>
      </c>
      <c r="O162">
        <f>MIN(IF(B161&gt;0.005,Debts!$F$6,99),IF(D161&gt;0.005,Debts!$F$7,99),IF(F161&gt;0.005,Debts!$F$8,99),IF(H161&gt;0.005,Debts!$F$9,99),IF(J161&gt;0.005,Debts!$F$10,99))</f>
        <v/>
      </c>
    </row>
    <row r="163">
      <c r="A163" t="n">
        <v>161</v>
      </c>
      <c r="B163" s="11">
        <f>IF(B162&lt;=0.005,0,MAX(0,B162+C163-(MIN(B162+C163,MIN(Debts!$E$6,B162)+IF(Debts!$F$6=$O163,MAX(0,$N163),0)))))</f>
        <v/>
      </c>
      <c r="C163" s="11">
        <f>IF(B162&gt;0.005,B162*Debts!$D$6/12,0)</f>
        <v/>
      </c>
      <c r="D163" s="11">
        <f>IF(D162&lt;=0.005,0,MAX(0,D162+E163-(MIN(D162+E163,MIN(Debts!$E$7,D162)+IF(Debts!$F$7=$O163,MAX(0,$N163),0)))))</f>
        <v/>
      </c>
      <c r="E163" s="11">
        <f>IF(D162&gt;0.005,D162*Debts!$D$7/12,0)</f>
        <v/>
      </c>
      <c r="F163" s="11">
        <f>IF(F162&lt;=0.005,0,MAX(0,F162+G163-(MIN(F162+G163,MIN(Debts!$E$8,F162)+IF(Debts!$F$8=$O163,MAX(0,$N163),0)))))</f>
        <v/>
      </c>
      <c r="G163" s="11">
        <f>IF(F162&gt;0.005,F162*Debts!$D$8/12,0)</f>
        <v/>
      </c>
      <c r="H163" s="11">
        <f>IF(H162&lt;=0.005,0,MAX(0,H162+I163-(MIN(H162+I163,MIN(Debts!$E$9,H162)+IF(Debts!$F$9=$O163,MAX(0,$N163),0)))))</f>
        <v/>
      </c>
      <c r="I163" s="11">
        <f>IF(H162&gt;0.005,H162*Debts!$D$9/12,0)</f>
        <v/>
      </c>
      <c r="J163" s="11">
        <f>IF(J162&lt;=0.005,0,MAX(0,J162+K163-(MIN(J162+K163,MIN(Debts!$E$10,J162)+IF(Debts!$F$10=$O163,MAX(0,$N163),0)))))</f>
        <v/>
      </c>
      <c r="K163" s="11">
        <f>IF(J162&gt;0.005,J162*Debts!$D$10/12,0)</f>
        <v/>
      </c>
      <c r="L163" s="11">
        <f>B163+D163+F163+H163+J163</f>
        <v/>
      </c>
      <c r="N163">
        <f>Debts!$C$13-(IF(B162&gt;0.005,MIN(Debts!$E$6,B162),0)+IF(D162&gt;0.005,MIN(Debts!$E$7,D162),0)+IF(F162&gt;0.005,MIN(Debts!$E$8,F162),0)+IF(H162&gt;0.005,MIN(Debts!$E$9,H162),0)+IF(J162&gt;0.005,MIN(Debts!$E$10,J162),0))</f>
        <v/>
      </c>
      <c r="O163">
        <f>MIN(IF(B162&gt;0.005,Debts!$F$6,99),IF(D162&gt;0.005,Debts!$F$7,99),IF(F162&gt;0.005,Debts!$F$8,99),IF(H162&gt;0.005,Debts!$F$9,99),IF(J162&gt;0.005,Debts!$F$10,99))</f>
        <v/>
      </c>
    </row>
    <row r="164">
      <c r="A164" t="n">
        <v>162</v>
      </c>
      <c r="B164" s="11">
        <f>IF(B163&lt;=0.005,0,MAX(0,B163+C164-(MIN(B163+C164,MIN(Debts!$E$6,B163)+IF(Debts!$F$6=$O164,MAX(0,$N164),0)))))</f>
        <v/>
      </c>
      <c r="C164" s="11">
        <f>IF(B163&gt;0.005,B163*Debts!$D$6/12,0)</f>
        <v/>
      </c>
      <c r="D164" s="11">
        <f>IF(D163&lt;=0.005,0,MAX(0,D163+E164-(MIN(D163+E164,MIN(Debts!$E$7,D163)+IF(Debts!$F$7=$O164,MAX(0,$N164),0)))))</f>
        <v/>
      </c>
      <c r="E164" s="11">
        <f>IF(D163&gt;0.005,D163*Debts!$D$7/12,0)</f>
        <v/>
      </c>
      <c r="F164" s="11">
        <f>IF(F163&lt;=0.005,0,MAX(0,F163+G164-(MIN(F163+G164,MIN(Debts!$E$8,F163)+IF(Debts!$F$8=$O164,MAX(0,$N164),0)))))</f>
        <v/>
      </c>
      <c r="G164" s="11">
        <f>IF(F163&gt;0.005,F163*Debts!$D$8/12,0)</f>
        <v/>
      </c>
      <c r="H164" s="11">
        <f>IF(H163&lt;=0.005,0,MAX(0,H163+I164-(MIN(H163+I164,MIN(Debts!$E$9,H163)+IF(Debts!$F$9=$O164,MAX(0,$N164),0)))))</f>
        <v/>
      </c>
      <c r="I164" s="11">
        <f>IF(H163&gt;0.005,H163*Debts!$D$9/12,0)</f>
        <v/>
      </c>
      <c r="J164" s="11">
        <f>IF(J163&lt;=0.005,0,MAX(0,J163+K164-(MIN(J163+K164,MIN(Debts!$E$10,J163)+IF(Debts!$F$10=$O164,MAX(0,$N164),0)))))</f>
        <v/>
      </c>
      <c r="K164" s="11">
        <f>IF(J163&gt;0.005,J163*Debts!$D$10/12,0)</f>
        <v/>
      </c>
      <c r="L164" s="11">
        <f>B164+D164+F164+H164+J164</f>
        <v/>
      </c>
      <c r="N164">
        <f>Debts!$C$13-(IF(B163&gt;0.005,MIN(Debts!$E$6,B163),0)+IF(D163&gt;0.005,MIN(Debts!$E$7,D163),0)+IF(F163&gt;0.005,MIN(Debts!$E$8,F163),0)+IF(H163&gt;0.005,MIN(Debts!$E$9,H163),0)+IF(J163&gt;0.005,MIN(Debts!$E$10,J163),0))</f>
        <v/>
      </c>
      <c r="O164">
        <f>MIN(IF(B163&gt;0.005,Debts!$F$6,99),IF(D163&gt;0.005,Debts!$F$7,99),IF(F163&gt;0.005,Debts!$F$8,99),IF(H163&gt;0.005,Debts!$F$9,99),IF(J163&gt;0.005,Debts!$F$10,99))</f>
        <v/>
      </c>
    </row>
    <row r="165">
      <c r="A165" t="n">
        <v>163</v>
      </c>
      <c r="B165" s="11">
        <f>IF(B164&lt;=0.005,0,MAX(0,B164+C165-(MIN(B164+C165,MIN(Debts!$E$6,B164)+IF(Debts!$F$6=$O165,MAX(0,$N165),0)))))</f>
        <v/>
      </c>
      <c r="C165" s="11">
        <f>IF(B164&gt;0.005,B164*Debts!$D$6/12,0)</f>
        <v/>
      </c>
      <c r="D165" s="11">
        <f>IF(D164&lt;=0.005,0,MAX(0,D164+E165-(MIN(D164+E165,MIN(Debts!$E$7,D164)+IF(Debts!$F$7=$O165,MAX(0,$N165),0)))))</f>
        <v/>
      </c>
      <c r="E165" s="11">
        <f>IF(D164&gt;0.005,D164*Debts!$D$7/12,0)</f>
        <v/>
      </c>
      <c r="F165" s="11">
        <f>IF(F164&lt;=0.005,0,MAX(0,F164+G165-(MIN(F164+G165,MIN(Debts!$E$8,F164)+IF(Debts!$F$8=$O165,MAX(0,$N165),0)))))</f>
        <v/>
      </c>
      <c r="G165" s="11">
        <f>IF(F164&gt;0.005,F164*Debts!$D$8/12,0)</f>
        <v/>
      </c>
      <c r="H165" s="11">
        <f>IF(H164&lt;=0.005,0,MAX(0,H164+I165-(MIN(H164+I165,MIN(Debts!$E$9,H164)+IF(Debts!$F$9=$O165,MAX(0,$N165),0)))))</f>
        <v/>
      </c>
      <c r="I165" s="11">
        <f>IF(H164&gt;0.005,H164*Debts!$D$9/12,0)</f>
        <v/>
      </c>
      <c r="J165" s="11">
        <f>IF(J164&lt;=0.005,0,MAX(0,J164+K165-(MIN(J164+K165,MIN(Debts!$E$10,J164)+IF(Debts!$F$10=$O165,MAX(0,$N165),0)))))</f>
        <v/>
      </c>
      <c r="K165" s="11">
        <f>IF(J164&gt;0.005,J164*Debts!$D$10/12,0)</f>
        <v/>
      </c>
      <c r="L165" s="11">
        <f>B165+D165+F165+H165+J165</f>
        <v/>
      </c>
      <c r="N165">
        <f>Debts!$C$13-(IF(B164&gt;0.005,MIN(Debts!$E$6,B164),0)+IF(D164&gt;0.005,MIN(Debts!$E$7,D164),0)+IF(F164&gt;0.005,MIN(Debts!$E$8,F164),0)+IF(H164&gt;0.005,MIN(Debts!$E$9,H164),0)+IF(J164&gt;0.005,MIN(Debts!$E$10,J164),0))</f>
        <v/>
      </c>
      <c r="O165">
        <f>MIN(IF(B164&gt;0.005,Debts!$F$6,99),IF(D164&gt;0.005,Debts!$F$7,99),IF(F164&gt;0.005,Debts!$F$8,99),IF(H164&gt;0.005,Debts!$F$9,99),IF(J164&gt;0.005,Debts!$F$10,99))</f>
        <v/>
      </c>
    </row>
    <row r="166">
      <c r="A166" t="n">
        <v>164</v>
      </c>
      <c r="B166" s="11">
        <f>IF(B165&lt;=0.005,0,MAX(0,B165+C166-(MIN(B165+C166,MIN(Debts!$E$6,B165)+IF(Debts!$F$6=$O166,MAX(0,$N166),0)))))</f>
        <v/>
      </c>
      <c r="C166" s="11">
        <f>IF(B165&gt;0.005,B165*Debts!$D$6/12,0)</f>
        <v/>
      </c>
      <c r="D166" s="11">
        <f>IF(D165&lt;=0.005,0,MAX(0,D165+E166-(MIN(D165+E166,MIN(Debts!$E$7,D165)+IF(Debts!$F$7=$O166,MAX(0,$N166),0)))))</f>
        <v/>
      </c>
      <c r="E166" s="11">
        <f>IF(D165&gt;0.005,D165*Debts!$D$7/12,0)</f>
        <v/>
      </c>
      <c r="F166" s="11">
        <f>IF(F165&lt;=0.005,0,MAX(0,F165+G166-(MIN(F165+G166,MIN(Debts!$E$8,F165)+IF(Debts!$F$8=$O166,MAX(0,$N166),0)))))</f>
        <v/>
      </c>
      <c r="G166" s="11">
        <f>IF(F165&gt;0.005,F165*Debts!$D$8/12,0)</f>
        <v/>
      </c>
      <c r="H166" s="11">
        <f>IF(H165&lt;=0.005,0,MAX(0,H165+I166-(MIN(H165+I166,MIN(Debts!$E$9,H165)+IF(Debts!$F$9=$O166,MAX(0,$N166),0)))))</f>
        <v/>
      </c>
      <c r="I166" s="11">
        <f>IF(H165&gt;0.005,H165*Debts!$D$9/12,0)</f>
        <v/>
      </c>
      <c r="J166" s="11">
        <f>IF(J165&lt;=0.005,0,MAX(0,J165+K166-(MIN(J165+K166,MIN(Debts!$E$10,J165)+IF(Debts!$F$10=$O166,MAX(0,$N166),0)))))</f>
        <v/>
      </c>
      <c r="K166" s="11">
        <f>IF(J165&gt;0.005,J165*Debts!$D$10/12,0)</f>
        <v/>
      </c>
      <c r="L166" s="11">
        <f>B166+D166+F166+H166+J166</f>
        <v/>
      </c>
      <c r="N166">
        <f>Debts!$C$13-(IF(B165&gt;0.005,MIN(Debts!$E$6,B165),0)+IF(D165&gt;0.005,MIN(Debts!$E$7,D165),0)+IF(F165&gt;0.005,MIN(Debts!$E$8,F165),0)+IF(H165&gt;0.005,MIN(Debts!$E$9,H165),0)+IF(J165&gt;0.005,MIN(Debts!$E$10,J165),0))</f>
        <v/>
      </c>
      <c r="O166">
        <f>MIN(IF(B165&gt;0.005,Debts!$F$6,99),IF(D165&gt;0.005,Debts!$F$7,99),IF(F165&gt;0.005,Debts!$F$8,99),IF(H165&gt;0.005,Debts!$F$9,99),IF(J165&gt;0.005,Debts!$F$10,99))</f>
        <v/>
      </c>
    </row>
    <row r="167">
      <c r="A167" t="n">
        <v>165</v>
      </c>
      <c r="B167" s="11">
        <f>IF(B166&lt;=0.005,0,MAX(0,B166+C167-(MIN(B166+C167,MIN(Debts!$E$6,B166)+IF(Debts!$F$6=$O167,MAX(0,$N167),0)))))</f>
        <v/>
      </c>
      <c r="C167" s="11">
        <f>IF(B166&gt;0.005,B166*Debts!$D$6/12,0)</f>
        <v/>
      </c>
      <c r="D167" s="11">
        <f>IF(D166&lt;=0.005,0,MAX(0,D166+E167-(MIN(D166+E167,MIN(Debts!$E$7,D166)+IF(Debts!$F$7=$O167,MAX(0,$N167),0)))))</f>
        <v/>
      </c>
      <c r="E167" s="11">
        <f>IF(D166&gt;0.005,D166*Debts!$D$7/12,0)</f>
        <v/>
      </c>
      <c r="F167" s="11">
        <f>IF(F166&lt;=0.005,0,MAX(0,F166+G167-(MIN(F166+G167,MIN(Debts!$E$8,F166)+IF(Debts!$F$8=$O167,MAX(0,$N167),0)))))</f>
        <v/>
      </c>
      <c r="G167" s="11">
        <f>IF(F166&gt;0.005,F166*Debts!$D$8/12,0)</f>
        <v/>
      </c>
      <c r="H167" s="11">
        <f>IF(H166&lt;=0.005,0,MAX(0,H166+I167-(MIN(H166+I167,MIN(Debts!$E$9,H166)+IF(Debts!$F$9=$O167,MAX(0,$N167),0)))))</f>
        <v/>
      </c>
      <c r="I167" s="11">
        <f>IF(H166&gt;0.005,H166*Debts!$D$9/12,0)</f>
        <v/>
      </c>
      <c r="J167" s="11">
        <f>IF(J166&lt;=0.005,0,MAX(0,J166+K167-(MIN(J166+K167,MIN(Debts!$E$10,J166)+IF(Debts!$F$10=$O167,MAX(0,$N167),0)))))</f>
        <v/>
      </c>
      <c r="K167" s="11">
        <f>IF(J166&gt;0.005,J166*Debts!$D$10/12,0)</f>
        <v/>
      </c>
      <c r="L167" s="11">
        <f>B167+D167+F167+H167+J167</f>
        <v/>
      </c>
      <c r="N167">
        <f>Debts!$C$13-(IF(B166&gt;0.005,MIN(Debts!$E$6,B166),0)+IF(D166&gt;0.005,MIN(Debts!$E$7,D166),0)+IF(F166&gt;0.005,MIN(Debts!$E$8,F166),0)+IF(H166&gt;0.005,MIN(Debts!$E$9,H166),0)+IF(J166&gt;0.005,MIN(Debts!$E$10,J166),0))</f>
        <v/>
      </c>
      <c r="O167">
        <f>MIN(IF(B166&gt;0.005,Debts!$F$6,99),IF(D166&gt;0.005,Debts!$F$7,99),IF(F166&gt;0.005,Debts!$F$8,99),IF(H166&gt;0.005,Debts!$F$9,99),IF(J166&gt;0.005,Debts!$F$10,99))</f>
        <v/>
      </c>
    </row>
    <row r="168">
      <c r="A168" t="n">
        <v>166</v>
      </c>
      <c r="B168" s="11">
        <f>IF(B167&lt;=0.005,0,MAX(0,B167+C168-(MIN(B167+C168,MIN(Debts!$E$6,B167)+IF(Debts!$F$6=$O168,MAX(0,$N168),0)))))</f>
        <v/>
      </c>
      <c r="C168" s="11">
        <f>IF(B167&gt;0.005,B167*Debts!$D$6/12,0)</f>
        <v/>
      </c>
      <c r="D168" s="11">
        <f>IF(D167&lt;=0.005,0,MAX(0,D167+E168-(MIN(D167+E168,MIN(Debts!$E$7,D167)+IF(Debts!$F$7=$O168,MAX(0,$N168),0)))))</f>
        <v/>
      </c>
      <c r="E168" s="11">
        <f>IF(D167&gt;0.005,D167*Debts!$D$7/12,0)</f>
        <v/>
      </c>
      <c r="F168" s="11">
        <f>IF(F167&lt;=0.005,0,MAX(0,F167+G168-(MIN(F167+G168,MIN(Debts!$E$8,F167)+IF(Debts!$F$8=$O168,MAX(0,$N168),0)))))</f>
        <v/>
      </c>
      <c r="G168" s="11">
        <f>IF(F167&gt;0.005,F167*Debts!$D$8/12,0)</f>
        <v/>
      </c>
      <c r="H168" s="11">
        <f>IF(H167&lt;=0.005,0,MAX(0,H167+I168-(MIN(H167+I168,MIN(Debts!$E$9,H167)+IF(Debts!$F$9=$O168,MAX(0,$N168),0)))))</f>
        <v/>
      </c>
      <c r="I168" s="11">
        <f>IF(H167&gt;0.005,H167*Debts!$D$9/12,0)</f>
        <v/>
      </c>
      <c r="J168" s="11">
        <f>IF(J167&lt;=0.005,0,MAX(0,J167+K168-(MIN(J167+K168,MIN(Debts!$E$10,J167)+IF(Debts!$F$10=$O168,MAX(0,$N168),0)))))</f>
        <v/>
      </c>
      <c r="K168" s="11">
        <f>IF(J167&gt;0.005,J167*Debts!$D$10/12,0)</f>
        <v/>
      </c>
      <c r="L168" s="11">
        <f>B168+D168+F168+H168+J168</f>
        <v/>
      </c>
      <c r="N168">
        <f>Debts!$C$13-(IF(B167&gt;0.005,MIN(Debts!$E$6,B167),0)+IF(D167&gt;0.005,MIN(Debts!$E$7,D167),0)+IF(F167&gt;0.005,MIN(Debts!$E$8,F167),0)+IF(H167&gt;0.005,MIN(Debts!$E$9,H167),0)+IF(J167&gt;0.005,MIN(Debts!$E$10,J167),0))</f>
        <v/>
      </c>
      <c r="O168">
        <f>MIN(IF(B167&gt;0.005,Debts!$F$6,99),IF(D167&gt;0.005,Debts!$F$7,99),IF(F167&gt;0.005,Debts!$F$8,99),IF(H167&gt;0.005,Debts!$F$9,99),IF(J167&gt;0.005,Debts!$F$10,99))</f>
        <v/>
      </c>
    </row>
    <row r="169">
      <c r="A169" t="n">
        <v>167</v>
      </c>
      <c r="B169" s="11">
        <f>IF(B168&lt;=0.005,0,MAX(0,B168+C169-(MIN(B168+C169,MIN(Debts!$E$6,B168)+IF(Debts!$F$6=$O169,MAX(0,$N169),0)))))</f>
        <v/>
      </c>
      <c r="C169" s="11">
        <f>IF(B168&gt;0.005,B168*Debts!$D$6/12,0)</f>
        <v/>
      </c>
      <c r="D169" s="11">
        <f>IF(D168&lt;=0.005,0,MAX(0,D168+E169-(MIN(D168+E169,MIN(Debts!$E$7,D168)+IF(Debts!$F$7=$O169,MAX(0,$N169),0)))))</f>
        <v/>
      </c>
      <c r="E169" s="11">
        <f>IF(D168&gt;0.005,D168*Debts!$D$7/12,0)</f>
        <v/>
      </c>
      <c r="F169" s="11">
        <f>IF(F168&lt;=0.005,0,MAX(0,F168+G169-(MIN(F168+G169,MIN(Debts!$E$8,F168)+IF(Debts!$F$8=$O169,MAX(0,$N169),0)))))</f>
        <v/>
      </c>
      <c r="G169" s="11">
        <f>IF(F168&gt;0.005,F168*Debts!$D$8/12,0)</f>
        <v/>
      </c>
      <c r="H169" s="11">
        <f>IF(H168&lt;=0.005,0,MAX(0,H168+I169-(MIN(H168+I169,MIN(Debts!$E$9,H168)+IF(Debts!$F$9=$O169,MAX(0,$N169),0)))))</f>
        <v/>
      </c>
      <c r="I169" s="11">
        <f>IF(H168&gt;0.005,H168*Debts!$D$9/12,0)</f>
        <v/>
      </c>
      <c r="J169" s="11">
        <f>IF(J168&lt;=0.005,0,MAX(0,J168+K169-(MIN(J168+K169,MIN(Debts!$E$10,J168)+IF(Debts!$F$10=$O169,MAX(0,$N169),0)))))</f>
        <v/>
      </c>
      <c r="K169" s="11">
        <f>IF(J168&gt;0.005,J168*Debts!$D$10/12,0)</f>
        <v/>
      </c>
      <c r="L169" s="11">
        <f>B169+D169+F169+H169+J169</f>
        <v/>
      </c>
      <c r="N169">
        <f>Debts!$C$13-(IF(B168&gt;0.005,MIN(Debts!$E$6,B168),0)+IF(D168&gt;0.005,MIN(Debts!$E$7,D168),0)+IF(F168&gt;0.005,MIN(Debts!$E$8,F168),0)+IF(H168&gt;0.005,MIN(Debts!$E$9,H168),0)+IF(J168&gt;0.005,MIN(Debts!$E$10,J168),0))</f>
        <v/>
      </c>
      <c r="O169">
        <f>MIN(IF(B168&gt;0.005,Debts!$F$6,99),IF(D168&gt;0.005,Debts!$F$7,99),IF(F168&gt;0.005,Debts!$F$8,99),IF(H168&gt;0.005,Debts!$F$9,99),IF(J168&gt;0.005,Debts!$F$10,99))</f>
        <v/>
      </c>
    </row>
    <row r="170">
      <c r="A170" t="n">
        <v>168</v>
      </c>
      <c r="B170" s="11">
        <f>IF(B169&lt;=0.005,0,MAX(0,B169+C170-(MIN(B169+C170,MIN(Debts!$E$6,B169)+IF(Debts!$F$6=$O170,MAX(0,$N170),0)))))</f>
        <v/>
      </c>
      <c r="C170" s="11">
        <f>IF(B169&gt;0.005,B169*Debts!$D$6/12,0)</f>
        <v/>
      </c>
      <c r="D170" s="11">
        <f>IF(D169&lt;=0.005,0,MAX(0,D169+E170-(MIN(D169+E170,MIN(Debts!$E$7,D169)+IF(Debts!$F$7=$O170,MAX(0,$N170),0)))))</f>
        <v/>
      </c>
      <c r="E170" s="11">
        <f>IF(D169&gt;0.005,D169*Debts!$D$7/12,0)</f>
        <v/>
      </c>
      <c r="F170" s="11">
        <f>IF(F169&lt;=0.005,0,MAX(0,F169+G170-(MIN(F169+G170,MIN(Debts!$E$8,F169)+IF(Debts!$F$8=$O170,MAX(0,$N170),0)))))</f>
        <v/>
      </c>
      <c r="G170" s="11">
        <f>IF(F169&gt;0.005,F169*Debts!$D$8/12,0)</f>
        <v/>
      </c>
      <c r="H170" s="11">
        <f>IF(H169&lt;=0.005,0,MAX(0,H169+I170-(MIN(H169+I170,MIN(Debts!$E$9,H169)+IF(Debts!$F$9=$O170,MAX(0,$N170),0)))))</f>
        <v/>
      </c>
      <c r="I170" s="11">
        <f>IF(H169&gt;0.005,H169*Debts!$D$9/12,0)</f>
        <v/>
      </c>
      <c r="J170" s="11">
        <f>IF(J169&lt;=0.005,0,MAX(0,J169+K170-(MIN(J169+K170,MIN(Debts!$E$10,J169)+IF(Debts!$F$10=$O170,MAX(0,$N170),0)))))</f>
        <v/>
      </c>
      <c r="K170" s="11">
        <f>IF(J169&gt;0.005,J169*Debts!$D$10/12,0)</f>
        <v/>
      </c>
      <c r="L170" s="11">
        <f>B170+D170+F170+H170+J170</f>
        <v/>
      </c>
      <c r="N170">
        <f>Debts!$C$13-(IF(B169&gt;0.005,MIN(Debts!$E$6,B169),0)+IF(D169&gt;0.005,MIN(Debts!$E$7,D169),0)+IF(F169&gt;0.005,MIN(Debts!$E$8,F169),0)+IF(H169&gt;0.005,MIN(Debts!$E$9,H169),0)+IF(J169&gt;0.005,MIN(Debts!$E$10,J169),0))</f>
        <v/>
      </c>
      <c r="O170">
        <f>MIN(IF(B169&gt;0.005,Debts!$F$6,99),IF(D169&gt;0.005,Debts!$F$7,99),IF(F169&gt;0.005,Debts!$F$8,99),IF(H169&gt;0.005,Debts!$F$9,99),IF(J169&gt;0.005,Debts!$F$10,99))</f>
        <v/>
      </c>
    </row>
    <row r="171">
      <c r="A171" t="n">
        <v>169</v>
      </c>
      <c r="B171" s="11">
        <f>IF(B170&lt;=0.005,0,MAX(0,B170+C171-(MIN(B170+C171,MIN(Debts!$E$6,B170)+IF(Debts!$F$6=$O171,MAX(0,$N171),0)))))</f>
        <v/>
      </c>
      <c r="C171" s="11">
        <f>IF(B170&gt;0.005,B170*Debts!$D$6/12,0)</f>
        <v/>
      </c>
      <c r="D171" s="11">
        <f>IF(D170&lt;=0.005,0,MAX(0,D170+E171-(MIN(D170+E171,MIN(Debts!$E$7,D170)+IF(Debts!$F$7=$O171,MAX(0,$N171),0)))))</f>
        <v/>
      </c>
      <c r="E171" s="11">
        <f>IF(D170&gt;0.005,D170*Debts!$D$7/12,0)</f>
        <v/>
      </c>
      <c r="F171" s="11">
        <f>IF(F170&lt;=0.005,0,MAX(0,F170+G171-(MIN(F170+G171,MIN(Debts!$E$8,F170)+IF(Debts!$F$8=$O171,MAX(0,$N171),0)))))</f>
        <v/>
      </c>
      <c r="G171" s="11">
        <f>IF(F170&gt;0.005,F170*Debts!$D$8/12,0)</f>
        <v/>
      </c>
      <c r="H171" s="11">
        <f>IF(H170&lt;=0.005,0,MAX(0,H170+I171-(MIN(H170+I171,MIN(Debts!$E$9,H170)+IF(Debts!$F$9=$O171,MAX(0,$N171),0)))))</f>
        <v/>
      </c>
      <c r="I171" s="11">
        <f>IF(H170&gt;0.005,H170*Debts!$D$9/12,0)</f>
        <v/>
      </c>
      <c r="J171" s="11">
        <f>IF(J170&lt;=0.005,0,MAX(0,J170+K171-(MIN(J170+K171,MIN(Debts!$E$10,J170)+IF(Debts!$F$10=$O171,MAX(0,$N171),0)))))</f>
        <v/>
      </c>
      <c r="K171" s="11">
        <f>IF(J170&gt;0.005,J170*Debts!$D$10/12,0)</f>
        <v/>
      </c>
      <c r="L171" s="11">
        <f>B171+D171+F171+H171+J171</f>
        <v/>
      </c>
      <c r="N171">
        <f>Debts!$C$13-(IF(B170&gt;0.005,MIN(Debts!$E$6,B170),0)+IF(D170&gt;0.005,MIN(Debts!$E$7,D170),0)+IF(F170&gt;0.005,MIN(Debts!$E$8,F170),0)+IF(H170&gt;0.005,MIN(Debts!$E$9,H170),0)+IF(J170&gt;0.005,MIN(Debts!$E$10,J170),0))</f>
        <v/>
      </c>
      <c r="O171">
        <f>MIN(IF(B170&gt;0.005,Debts!$F$6,99),IF(D170&gt;0.005,Debts!$F$7,99),IF(F170&gt;0.005,Debts!$F$8,99),IF(H170&gt;0.005,Debts!$F$9,99),IF(J170&gt;0.005,Debts!$F$10,99))</f>
        <v/>
      </c>
    </row>
    <row r="172">
      <c r="A172" t="n">
        <v>170</v>
      </c>
      <c r="B172" s="11">
        <f>IF(B171&lt;=0.005,0,MAX(0,B171+C172-(MIN(B171+C172,MIN(Debts!$E$6,B171)+IF(Debts!$F$6=$O172,MAX(0,$N172),0)))))</f>
        <v/>
      </c>
      <c r="C172" s="11">
        <f>IF(B171&gt;0.005,B171*Debts!$D$6/12,0)</f>
        <v/>
      </c>
      <c r="D172" s="11">
        <f>IF(D171&lt;=0.005,0,MAX(0,D171+E172-(MIN(D171+E172,MIN(Debts!$E$7,D171)+IF(Debts!$F$7=$O172,MAX(0,$N172),0)))))</f>
        <v/>
      </c>
      <c r="E172" s="11">
        <f>IF(D171&gt;0.005,D171*Debts!$D$7/12,0)</f>
        <v/>
      </c>
      <c r="F172" s="11">
        <f>IF(F171&lt;=0.005,0,MAX(0,F171+G172-(MIN(F171+G172,MIN(Debts!$E$8,F171)+IF(Debts!$F$8=$O172,MAX(0,$N172),0)))))</f>
        <v/>
      </c>
      <c r="G172" s="11">
        <f>IF(F171&gt;0.005,F171*Debts!$D$8/12,0)</f>
        <v/>
      </c>
      <c r="H172" s="11">
        <f>IF(H171&lt;=0.005,0,MAX(0,H171+I172-(MIN(H171+I172,MIN(Debts!$E$9,H171)+IF(Debts!$F$9=$O172,MAX(0,$N172),0)))))</f>
        <v/>
      </c>
      <c r="I172" s="11">
        <f>IF(H171&gt;0.005,H171*Debts!$D$9/12,0)</f>
        <v/>
      </c>
      <c r="J172" s="11">
        <f>IF(J171&lt;=0.005,0,MAX(0,J171+K172-(MIN(J171+K172,MIN(Debts!$E$10,J171)+IF(Debts!$F$10=$O172,MAX(0,$N172),0)))))</f>
        <v/>
      </c>
      <c r="K172" s="11">
        <f>IF(J171&gt;0.005,J171*Debts!$D$10/12,0)</f>
        <v/>
      </c>
      <c r="L172" s="11">
        <f>B172+D172+F172+H172+J172</f>
        <v/>
      </c>
      <c r="N172">
        <f>Debts!$C$13-(IF(B171&gt;0.005,MIN(Debts!$E$6,B171),0)+IF(D171&gt;0.005,MIN(Debts!$E$7,D171),0)+IF(F171&gt;0.005,MIN(Debts!$E$8,F171),0)+IF(H171&gt;0.005,MIN(Debts!$E$9,H171),0)+IF(J171&gt;0.005,MIN(Debts!$E$10,J171),0))</f>
        <v/>
      </c>
      <c r="O172">
        <f>MIN(IF(B171&gt;0.005,Debts!$F$6,99),IF(D171&gt;0.005,Debts!$F$7,99),IF(F171&gt;0.005,Debts!$F$8,99),IF(H171&gt;0.005,Debts!$F$9,99),IF(J171&gt;0.005,Debts!$F$10,99))</f>
        <v/>
      </c>
    </row>
    <row r="173">
      <c r="A173" t="n">
        <v>171</v>
      </c>
      <c r="B173" s="11">
        <f>IF(B172&lt;=0.005,0,MAX(0,B172+C173-(MIN(B172+C173,MIN(Debts!$E$6,B172)+IF(Debts!$F$6=$O173,MAX(0,$N173),0)))))</f>
        <v/>
      </c>
      <c r="C173" s="11">
        <f>IF(B172&gt;0.005,B172*Debts!$D$6/12,0)</f>
        <v/>
      </c>
      <c r="D173" s="11">
        <f>IF(D172&lt;=0.005,0,MAX(0,D172+E173-(MIN(D172+E173,MIN(Debts!$E$7,D172)+IF(Debts!$F$7=$O173,MAX(0,$N173),0)))))</f>
        <v/>
      </c>
      <c r="E173" s="11">
        <f>IF(D172&gt;0.005,D172*Debts!$D$7/12,0)</f>
        <v/>
      </c>
      <c r="F173" s="11">
        <f>IF(F172&lt;=0.005,0,MAX(0,F172+G173-(MIN(F172+G173,MIN(Debts!$E$8,F172)+IF(Debts!$F$8=$O173,MAX(0,$N173),0)))))</f>
        <v/>
      </c>
      <c r="G173" s="11">
        <f>IF(F172&gt;0.005,F172*Debts!$D$8/12,0)</f>
        <v/>
      </c>
      <c r="H173" s="11">
        <f>IF(H172&lt;=0.005,0,MAX(0,H172+I173-(MIN(H172+I173,MIN(Debts!$E$9,H172)+IF(Debts!$F$9=$O173,MAX(0,$N173),0)))))</f>
        <v/>
      </c>
      <c r="I173" s="11">
        <f>IF(H172&gt;0.005,H172*Debts!$D$9/12,0)</f>
        <v/>
      </c>
      <c r="J173" s="11">
        <f>IF(J172&lt;=0.005,0,MAX(0,J172+K173-(MIN(J172+K173,MIN(Debts!$E$10,J172)+IF(Debts!$F$10=$O173,MAX(0,$N173),0)))))</f>
        <v/>
      </c>
      <c r="K173" s="11">
        <f>IF(J172&gt;0.005,J172*Debts!$D$10/12,0)</f>
        <v/>
      </c>
      <c r="L173" s="11">
        <f>B173+D173+F173+H173+J173</f>
        <v/>
      </c>
      <c r="N173">
        <f>Debts!$C$13-(IF(B172&gt;0.005,MIN(Debts!$E$6,B172),0)+IF(D172&gt;0.005,MIN(Debts!$E$7,D172),0)+IF(F172&gt;0.005,MIN(Debts!$E$8,F172),0)+IF(H172&gt;0.005,MIN(Debts!$E$9,H172),0)+IF(J172&gt;0.005,MIN(Debts!$E$10,J172),0))</f>
        <v/>
      </c>
      <c r="O173">
        <f>MIN(IF(B172&gt;0.005,Debts!$F$6,99),IF(D172&gt;0.005,Debts!$F$7,99),IF(F172&gt;0.005,Debts!$F$8,99),IF(H172&gt;0.005,Debts!$F$9,99),IF(J172&gt;0.005,Debts!$F$10,99))</f>
        <v/>
      </c>
    </row>
    <row r="174">
      <c r="A174" t="n">
        <v>172</v>
      </c>
      <c r="B174" s="11">
        <f>IF(B173&lt;=0.005,0,MAX(0,B173+C174-(MIN(B173+C174,MIN(Debts!$E$6,B173)+IF(Debts!$F$6=$O174,MAX(0,$N174),0)))))</f>
        <v/>
      </c>
      <c r="C174" s="11">
        <f>IF(B173&gt;0.005,B173*Debts!$D$6/12,0)</f>
        <v/>
      </c>
      <c r="D174" s="11">
        <f>IF(D173&lt;=0.005,0,MAX(0,D173+E174-(MIN(D173+E174,MIN(Debts!$E$7,D173)+IF(Debts!$F$7=$O174,MAX(0,$N174),0)))))</f>
        <v/>
      </c>
      <c r="E174" s="11">
        <f>IF(D173&gt;0.005,D173*Debts!$D$7/12,0)</f>
        <v/>
      </c>
      <c r="F174" s="11">
        <f>IF(F173&lt;=0.005,0,MAX(0,F173+G174-(MIN(F173+G174,MIN(Debts!$E$8,F173)+IF(Debts!$F$8=$O174,MAX(0,$N174),0)))))</f>
        <v/>
      </c>
      <c r="G174" s="11">
        <f>IF(F173&gt;0.005,F173*Debts!$D$8/12,0)</f>
        <v/>
      </c>
      <c r="H174" s="11">
        <f>IF(H173&lt;=0.005,0,MAX(0,H173+I174-(MIN(H173+I174,MIN(Debts!$E$9,H173)+IF(Debts!$F$9=$O174,MAX(0,$N174),0)))))</f>
        <v/>
      </c>
      <c r="I174" s="11">
        <f>IF(H173&gt;0.005,H173*Debts!$D$9/12,0)</f>
        <v/>
      </c>
      <c r="J174" s="11">
        <f>IF(J173&lt;=0.005,0,MAX(0,J173+K174-(MIN(J173+K174,MIN(Debts!$E$10,J173)+IF(Debts!$F$10=$O174,MAX(0,$N174),0)))))</f>
        <v/>
      </c>
      <c r="K174" s="11">
        <f>IF(J173&gt;0.005,J173*Debts!$D$10/12,0)</f>
        <v/>
      </c>
      <c r="L174" s="11">
        <f>B174+D174+F174+H174+J174</f>
        <v/>
      </c>
      <c r="N174">
        <f>Debts!$C$13-(IF(B173&gt;0.005,MIN(Debts!$E$6,B173),0)+IF(D173&gt;0.005,MIN(Debts!$E$7,D173),0)+IF(F173&gt;0.005,MIN(Debts!$E$8,F173),0)+IF(H173&gt;0.005,MIN(Debts!$E$9,H173),0)+IF(J173&gt;0.005,MIN(Debts!$E$10,J173),0))</f>
        <v/>
      </c>
      <c r="O174">
        <f>MIN(IF(B173&gt;0.005,Debts!$F$6,99),IF(D173&gt;0.005,Debts!$F$7,99),IF(F173&gt;0.005,Debts!$F$8,99),IF(H173&gt;0.005,Debts!$F$9,99),IF(J173&gt;0.005,Debts!$F$10,99))</f>
        <v/>
      </c>
    </row>
    <row r="175">
      <c r="A175" t="n">
        <v>173</v>
      </c>
      <c r="B175" s="11">
        <f>IF(B174&lt;=0.005,0,MAX(0,B174+C175-(MIN(B174+C175,MIN(Debts!$E$6,B174)+IF(Debts!$F$6=$O175,MAX(0,$N175),0)))))</f>
        <v/>
      </c>
      <c r="C175" s="11">
        <f>IF(B174&gt;0.005,B174*Debts!$D$6/12,0)</f>
        <v/>
      </c>
      <c r="D175" s="11">
        <f>IF(D174&lt;=0.005,0,MAX(0,D174+E175-(MIN(D174+E175,MIN(Debts!$E$7,D174)+IF(Debts!$F$7=$O175,MAX(0,$N175),0)))))</f>
        <v/>
      </c>
      <c r="E175" s="11">
        <f>IF(D174&gt;0.005,D174*Debts!$D$7/12,0)</f>
        <v/>
      </c>
      <c r="F175" s="11">
        <f>IF(F174&lt;=0.005,0,MAX(0,F174+G175-(MIN(F174+G175,MIN(Debts!$E$8,F174)+IF(Debts!$F$8=$O175,MAX(0,$N175),0)))))</f>
        <v/>
      </c>
      <c r="G175" s="11">
        <f>IF(F174&gt;0.005,F174*Debts!$D$8/12,0)</f>
        <v/>
      </c>
      <c r="H175" s="11">
        <f>IF(H174&lt;=0.005,0,MAX(0,H174+I175-(MIN(H174+I175,MIN(Debts!$E$9,H174)+IF(Debts!$F$9=$O175,MAX(0,$N175),0)))))</f>
        <v/>
      </c>
      <c r="I175" s="11">
        <f>IF(H174&gt;0.005,H174*Debts!$D$9/12,0)</f>
        <v/>
      </c>
      <c r="J175" s="11">
        <f>IF(J174&lt;=0.005,0,MAX(0,J174+K175-(MIN(J174+K175,MIN(Debts!$E$10,J174)+IF(Debts!$F$10=$O175,MAX(0,$N175),0)))))</f>
        <v/>
      </c>
      <c r="K175" s="11">
        <f>IF(J174&gt;0.005,J174*Debts!$D$10/12,0)</f>
        <v/>
      </c>
      <c r="L175" s="11">
        <f>B175+D175+F175+H175+J175</f>
        <v/>
      </c>
      <c r="N175">
        <f>Debts!$C$13-(IF(B174&gt;0.005,MIN(Debts!$E$6,B174),0)+IF(D174&gt;0.005,MIN(Debts!$E$7,D174),0)+IF(F174&gt;0.005,MIN(Debts!$E$8,F174),0)+IF(H174&gt;0.005,MIN(Debts!$E$9,H174),0)+IF(J174&gt;0.005,MIN(Debts!$E$10,J174),0))</f>
        <v/>
      </c>
      <c r="O175">
        <f>MIN(IF(B174&gt;0.005,Debts!$F$6,99),IF(D174&gt;0.005,Debts!$F$7,99),IF(F174&gt;0.005,Debts!$F$8,99),IF(H174&gt;0.005,Debts!$F$9,99),IF(J174&gt;0.005,Debts!$F$10,99))</f>
        <v/>
      </c>
    </row>
    <row r="176">
      <c r="A176" t="n">
        <v>174</v>
      </c>
      <c r="B176" s="11">
        <f>IF(B175&lt;=0.005,0,MAX(0,B175+C176-(MIN(B175+C176,MIN(Debts!$E$6,B175)+IF(Debts!$F$6=$O176,MAX(0,$N176),0)))))</f>
        <v/>
      </c>
      <c r="C176" s="11">
        <f>IF(B175&gt;0.005,B175*Debts!$D$6/12,0)</f>
        <v/>
      </c>
      <c r="D176" s="11">
        <f>IF(D175&lt;=0.005,0,MAX(0,D175+E176-(MIN(D175+E176,MIN(Debts!$E$7,D175)+IF(Debts!$F$7=$O176,MAX(0,$N176),0)))))</f>
        <v/>
      </c>
      <c r="E176" s="11">
        <f>IF(D175&gt;0.005,D175*Debts!$D$7/12,0)</f>
        <v/>
      </c>
      <c r="F176" s="11">
        <f>IF(F175&lt;=0.005,0,MAX(0,F175+G176-(MIN(F175+G176,MIN(Debts!$E$8,F175)+IF(Debts!$F$8=$O176,MAX(0,$N176),0)))))</f>
        <v/>
      </c>
      <c r="G176" s="11">
        <f>IF(F175&gt;0.005,F175*Debts!$D$8/12,0)</f>
        <v/>
      </c>
      <c r="H176" s="11">
        <f>IF(H175&lt;=0.005,0,MAX(0,H175+I176-(MIN(H175+I176,MIN(Debts!$E$9,H175)+IF(Debts!$F$9=$O176,MAX(0,$N176),0)))))</f>
        <v/>
      </c>
      <c r="I176" s="11">
        <f>IF(H175&gt;0.005,H175*Debts!$D$9/12,0)</f>
        <v/>
      </c>
      <c r="J176" s="11">
        <f>IF(J175&lt;=0.005,0,MAX(0,J175+K176-(MIN(J175+K176,MIN(Debts!$E$10,J175)+IF(Debts!$F$10=$O176,MAX(0,$N176),0)))))</f>
        <v/>
      </c>
      <c r="K176" s="11">
        <f>IF(J175&gt;0.005,J175*Debts!$D$10/12,0)</f>
        <v/>
      </c>
      <c r="L176" s="11">
        <f>B176+D176+F176+H176+J176</f>
        <v/>
      </c>
      <c r="N176">
        <f>Debts!$C$13-(IF(B175&gt;0.005,MIN(Debts!$E$6,B175),0)+IF(D175&gt;0.005,MIN(Debts!$E$7,D175),0)+IF(F175&gt;0.005,MIN(Debts!$E$8,F175),0)+IF(H175&gt;0.005,MIN(Debts!$E$9,H175),0)+IF(J175&gt;0.005,MIN(Debts!$E$10,J175),0))</f>
        <v/>
      </c>
      <c r="O176">
        <f>MIN(IF(B175&gt;0.005,Debts!$F$6,99),IF(D175&gt;0.005,Debts!$F$7,99),IF(F175&gt;0.005,Debts!$F$8,99),IF(H175&gt;0.005,Debts!$F$9,99),IF(J175&gt;0.005,Debts!$F$10,99))</f>
        <v/>
      </c>
    </row>
    <row r="177">
      <c r="A177" t="n">
        <v>175</v>
      </c>
      <c r="B177" s="11">
        <f>IF(B176&lt;=0.005,0,MAX(0,B176+C177-(MIN(B176+C177,MIN(Debts!$E$6,B176)+IF(Debts!$F$6=$O177,MAX(0,$N177),0)))))</f>
        <v/>
      </c>
      <c r="C177" s="11">
        <f>IF(B176&gt;0.005,B176*Debts!$D$6/12,0)</f>
        <v/>
      </c>
      <c r="D177" s="11">
        <f>IF(D176&lt;=0.005,0,MAX(0,D176+E177-(MIN(D176+E177,MIN(Debts!$E$7,D176)+IF(Debts!$F$7=$O177,MAX(0,$N177),0)))))</f>
        <v/>
      </c>
      <c r="E177" s="11">
        <f>IF(D176&gt;0.005,D176*Debts!$D$7/12,0)</f>
        <v/>
      </c>
      <c r="F177" s="11">
        <f>IF(F176&lt;=0.005,0,MAX(0,F176+G177-(MIN(F176+G177,MIN(Debts!$E$8,F176)+IF(Debts!$F$8=$O177,MAX(0,$N177),0)))))</f>
        <v/>
      </c>
      <c r="G177" s="11">
        <f>IF(F176&gt;0.005,F176*Debts!$D$8/12,0)</f>
        <v/>
      </c>
      <c r="H177" s="11">
        <f>IF(H176&lt;=0.005,0,MAX(0,H176+I177-(MIN(H176+I177,MIN(Debts!$E$9,H176)+IF(Debts!$F$9=$O177,MAX(0,$N177),0)))))</f>
        <v/>
      </c>
      <c r="I177" s="11">
        <f>IF(H176&gt;0.005,H176*Debts!$D$9/12,0)</f>
        <v/>
      </c>
      <c r="J177" s="11">
        <f>IF(J176&lt;=0.005,0,MAX(0,J176+K177-(MIN(J176+K177,MIN(Debts!$E$10,J176)+IF(Debts!$F$10=$O177,MAX(0,$N177),0)))))</f>
        <v/>
      </c>
      <c r="K177" s="11">
        <f>IF(J176&gt;0.005,J176*Debts!$D$10/12,0)</f>
        <v/>
      </c>
      <c r="L177" s="11">
        <f>B177+D177+F177+H177+J177</f>
        <v/>
      </c>
      <c r="N177">
        <f>Debts!$C$13-(IF(B176&gt;0.005,MIN(Debts!$E$6,B176),0)+IF(D176&gt;0.005,MIN(Debts!$E$7,D176),0)+IF(F176&gt;0.005,MIN(Debts!$E$8,F176),0)+IF(H176&gt;0.005,MIN(Debts!$E$9,H176),0)+IF(J176&gt;0.005,MIN(Debts!$E$10,J176),0))</f>
        <v/>
      </c>
      <c r="O177">
        <f>MIN(IF(B176&gt;0.005,Debts!$F$6,99),IF(D176&gt;0.005,Debts!$F$7,99),IF(F176&gt;0.005,Debts!$F$8,99),IF(H176&gt;0.005,Debts!$F$9,99),IF(J176&gt;0.005,Debts!$F$10,99))</f>
        <v/>
      </c>
    </row>
    <row r="178">
      <c r="A178" t="n">
        <v>176</v>
      </c>
      <c r="B178" s="11">
        <f>IF(B177&lt;=0.005,0,MAX(0,B177+C178-(MIN(B177+C178,MIN(Debts!$E$6,B177)+IF(Debts!$F$6=$O178,MAX(0,$N178),0)))))</f>
        <v/>
      </c>
      <c r="C178" s="11">
        <f>IF(B177&gt;0.005,B177*Debts!$D$6/12,0)</f>
        <v/>
      </c>
      <c r="D178" s="11">
        <f>IF(D177&lt;=0.005,0,MAX(0,D177+E178-(MIN(D177+E178,MIN(Debts!$E$7,D177)+IF(Debts!$F$7=$O178,MAX(0,$N178),0)))))</f>
        <v/>
      </c>
      <c r="E178" s="11">
        <f>IF(D177&gt;0.005,D177*Debts!$D$7/12,0)</f>
        <v/>
      </c>
      <c r="F178" s="11">
        <f>IF(F177&lt;=0.005,0,MAX(0,F177+G178-(MIN(F177+G178,MIN(Debts!$E$8,F177)+IF(Debts!$F$8=$O178,MAX(0,$N178),0)))))</f>
        <v/>
      </c>
      <c r="G178" s="11">
        <f>IF(F177&gt;0.005,F177*Debts!$D$8/12,0)</f>
        <v/>
      </c>
      <c r="H178" s="11">
        <f>IF(H177&lt;=0.005,0,MAX(0,H177+I178-(MIN(H177+I178,MIN(Debts!$E$9,H177)+IF(Debts!$F$9=$O178,MAX(0,$N178),0)))))</f>
        <v/>
      </c>
      <c r="I178" s="11">
        <f>IF(H177&gt;0.005,H177*Debts!$D$9/12,0)</f>
        <v/>
      </c>
      <c r="J178" s="11">
        <f>IF(J177&lt;=0.005,0,MAX(0,J177+K178-(MIN(J177+K178,MIN(Debts!$E$10,J177)+IF(Debts!$F$10=$O178,MAX(0,$N178),0)))))</f>
        <v/>
      </c>
      <c r="K178" s="11">
        <f>IF(J177&gt;0.005,J177*Debts!$D$10/12,0)</f>
        <v/>
      </c>
      <c r="L178" s="11">
        <f>B178+D178+F178+H178+J178</f>
        <v/>
      </c>
      <c r="N178">
        <f>Debts!$C$13-(IF(B177&gt;0.005,MIN(Debts!$E$6,B177),0)+IF(D177&gt;0.005,MIN(Debts!$E$7,D177),0)+IF(F177&gt;0.005,MIN(Debts!$E$8,F177),0)+IF(H177&gt;0.005,MIN(Debts!$E$9,H177),0)+IF(J177&gt;0.005,MIN(Debts!$E$10,J177),0))</f>
        <v/>
      </c>
      <c r="O178">
        <f>MIN(IF(B177&gt;0.005,Debts!$F$6,99),IF(D177&gt;0.005,Debts!$F$7,99),IF(F177&gt;0.005,Debts!$F$8,99),IF(H177&gt;0.005,Debts!$F$9,99),IF(J177&gt;0.005,Debts!$F$10,99))</f>
        <v/>
      </c>
    </row>
    <row r="179">
      <c r="A179" t="n">
        <v>177</v>
      </c>
      <c r="B179" s="11">
        <f>IF(B178&lt;=0.005,0,MAX(0,B178+C179-(MIN(B178+C179,MIN(Debts!$E$6,B178)+IF(Debts!$F$6=$O179,MAX(0,$N179),0)))))</f>
        <v/>
      </c>
      <c r="C179" s="11">
        <f>IF(B178&gt;0.005,B178*Debts!$D$6/12,0)</f>
        <v/>
      </c>
      <c r="D179" s="11">
        <f>IF(D178&lt;=0.005,0,MAX(0,D178+E179-(MIN(D178+E179,MIN(Debts!$E$7,D178)+IF(Debts!$F$7=$O179,MAX(0,$N179),0)))))</f>
        <v/>
      </c>
      <c r="E179" s="11">
        <f>IF(D178&gt;0.005,D178*Debts!$D$7/12,0)</f>
        <v/>
      </c>
      <c r="F179" s="11">
        <f>IF(F178&lt;=0.005,0,MAX(0,F178+G179-(MIN(F178+G179,MIN(Debts!$E$8,F178)+IF(Debts!$F$8=$O179,MAX(0,$N179),0)))))</f>
        <v/>
      </c>
      <c r="G179" s="11">
        <f>IF(F178&gt;0.005,F178*Debts!$D$8/12,0)</f>
        <v/>
      </c>
      <c r="H179" s="11">
        <f>IF(H178&lt;=0.005,0,MAX(0,H178+I179-(MIN(H178+I179,MIN(Debts!$E$9,H178)+IF(Debts!$F$9=$O179,MAX(0,$N179),0)))))</f>
        <v/>
      </c>
      <c r="I179" s="11">
        <f>IF(H178&gt;0.005,H178*Debts!$D$9/12,0)</f>
        <v/>
      </c>
      <c r="J179" s="11">
        <f>IF(J178&lt;=0.005,0,MAX(0,J178+K179-(MIN(J178+K179,MIN(Debts!$E$10,J178)+IF(Debts!$F$10=$O179,MAX(0,$N179),0)))))</f>
        <v/>
      </c>
      <c r="K179" s="11">
        <f>IF(J178&gt;0.005,J178*Debts!$D$10/12,0)</f>
        <v/>
      </c>
      <c r="L179" s="11">
        <f>B179+D179+F179+H179+J179</f>
        <v/>
      </c>
      <c r="N179">
        <f>Debts!$C$13-(IF(B178&gt;0.005,MIN(Debts!$E$6,B178),0)+IF(D178&gt;0.005,MIN(Debts!$E$7,D178),0)+IF(F178&gt;0.005,MIN(Debts!$E$8,F178),0)+IF(H178&gt;0.005,MIN(Debts!$E$9,H178),0)+IF(J178&gt;0.005,MIN(Debts!$E$10,J178),0))</f>
        <v/>
      </c>
      <c r="O179">
        <f>MIN(IF(B178&gt;0.005,Debts!$F$6,99),IF(D178&gt;0.005,Debts!$F$7,99),IF(F178&gt;0.005,Debts!$F$8,99),IF(H178&gt;0.005,Debts!$F$9,99),IF(J178&gt;0.005,Debts!$F$10,99))</f>
        <v/>
      </c>
    </row>
    <row r="180">
      <c r="A180" t="n">
        <v>178</v>
      </c>
      <c r="B180" s="11">
        <f>IF(B179&lt;=0.005,0,MAX(0,B179+C180-(MIN(B179+C180,MIN(Debts!$E$6,B179)+IF(Debts!$F$6=$O180,MAX(0,$N180),0)))))</f>
        <v/>
      </c>
      <c r="C180" s="11">
        <f>IF(B179&gt;0.005,B179*Debts!$D$6/12,0)</f>
        <v/>
      </c>
      <c r="D180" s="11">
        <f>IF(D179&lt;=0.005,0,MAX(0,D179+E180-(MIN(D179+E180,MIN(Debts!$E$7,D179)+IF(Debts!$F$7=$O180,MAX(0,$N180),0)))))</f>
        <v/>
      </c>
      <c r="E180" s="11">
        <f>IF(D179&gt;0.005,D179*Debts!$D$7/12,0)</f>
        <v/>
      </c>
      <c r="F180" s="11">
        <f>IF(F179&lt;=0.005,0,MAX(0,F179+G180-(MIN(F179+G180,MIN(Debts!$E$8,F179)+IF(Debts!$F$8=$O180,MAX(0,$N180),0)))))</f>
        <v/>
      </c>
      <c r="G180" s="11">
        <f>IF(F179&gt;0.005,F179*Debts!$D$8/12,0)</f>
        <v/>
      </c>
      <c r="H180" s="11">
        <f>IF(H179&lt;=0.005,0,MAX(0,H179+I180-(MIN(H179+I180,MIN(Debts!$E$9,H179)+IF(Debts!$F$9=$O180,MAX(0,$N180),0)))))</f>
        <v/>
      </c>
      <c r="I180" s="11">
        <f>IF(H179&gt;0.005,H179*Debts!$D$9/12,0)</f>
        <v/>
      </c>
      <c r="J180" s="11">
        <f>IF(J179&lt;=0.005,0,MAX(0,J179+K180-(MIN(J179+K180,MIN(Debts!$E$10,J179)+IF(Debts!$F$10=$O180,MAX(0,$N180),0)))))</f>
        <v/>
      </c>
      <c r="K180" s="11">
        <f>IF(J179&gt;0.005,J179*Debts!$D$10/12,0)</f>
        <v/>
      </c>
      <c r="L180" s="11">
        <f>B180+D180+F180+H180+J180</f>
        <v/>
      </c>
      <c r="N180">
        <f>Debts!$C$13-(IF(B179&gt;0.005,MIN(Debts!$E$6,B179),0)+IF(D179&gt;0.005,MIN(Debts!$E$7,D179),0)+IF(F179&gt;0.005,MIN(Debts!$E$8,F179),0)+IF(H179&gt;0.005,MIN(Debts!$E$9,H179),0)+IF(J179&gt;0.005,MIN(Debts!$E$10,J179),0))</f>
        <v/>
      </c>
      <c r="O180">
        <f>MIN(IF(B179&gt;0.005,Debts!$F$6,99),IF(D179&gt;0.005,Debts!$F$7,99),IF(F179&gt;0.005,Debts!$F$8,99),IF(H179&gt;0.005,Debts!$F$9,99),IF(J179&gt;0.005,Debts!$F$10,99))</f>
        <v/>
      </c>
    </row>
    <row r="181">
      <c r="A181" t="n">
        <v>179</v>
      </c>
      <c r="B181" s="11">
        <f>IF(B180&lt;=0.005,0,MAX(0,B180+C181-(MIN(B180+C181,MIN(Debts!$E$6,B180)+IF(Debts!$F$6=$O181,MAX(0,$N181),0)))))</f>
        <v/>
      </c>
      <c r="C181" s="11">
        <f>IF(B180&gt;0.005,B180*Debts!$D$6/12,0)</f>
        <v/>
      </c>
      <c r="D181" s="11">
        <f>IF(D180&lt;=0.005,0,MAX(0,D180+E181-(MIN(D180+E181,MIN(Debts!$E$7,D180)+IF(Debts!$F$7=$O181,MAX(0,$N181),0)))))</f>
        <v/>
      </c>
      <c r="E181" s="11">
        <f>IF(D180&gt;0.005,D180*Debts!$D$7/12,0)</f>
        <v/>
      </c>
      <c r="F181" s="11">
        <f>IF(F180&lt;=0.005,0,MAX(0,F180+G181-(MIN(F180+G181,MIN(Debts!$E$8,F180)+IF(Debts!$F$8=$O181,MAX(0,$N181),0)))))</f>
        <v/>
      </c>
      <c r="G181" s="11">
        <f>IF(F180&gt;0.005,F180*Debts!$D$8/12,0)</f>
        <v/>
      </c>
      <c r="H181" s="11">
        <f>IF(H180&lt;=0.005,0,MAX(0,H180+I181-(MIN(H180+I181,MIN(Debts!$E$9,H180)+IF(Debts!$F$9=$O181,MAX(0,$N181),0)))))</f>
        <v/>
      </c>
      <c r="I181" s="11">
        <f>IF(H180&gt;0.005,H180*Debts!$D$9/12,0)</f>
        <v/>
      </c>
      <c r="J181" s="11">
        <f>IF(J180&lt;=0.005,0,MAX(0,J180+K181-(MIN(J180+K181,MIN(Debts!$E$10,J180)+IF(Debts!$F$10=$O181,MAX(0,$N181),0)))))</f>
        <v/>
      </c>
      <c r="K181" s="11">
        <f>IF(J180&gt;0.005,J180*Debts!$D$10/12,0)</f>
        <v/>
      </c>
      <c r="L181" s="11">
        <f>B181+D181+F181+H181+J181</f>
        <v/>
      </c>
      <c r="N181">
        <f>Debts!$C$13-(IF(B180&gt;0.005,MIN(Debts!$E$6,B180),0)+IF(D180&gt;0.005,MIN(Debts!$E$7,D180),0)+IF(F180&gt;0.005,MIN(Debts!$E$8,F180),0)+IF(H180&gt;0.005,MIN(Debts!$E$9,H180),0)+IF(J180&gt;0.005,MIN(Debts!$E$10,J180),0))</f>
        <v/>
      </c>
      <c r="O181">
        <f>MIN(IF(B180&gt;0.005,Debts!$F$6,99),IF(D180&gt;0.005,Debts!$F$7,99),IF(F180&gt;0.005,Debts!$F$8,99),IF(H180&gt;0.005,Debts!$F$9,99),IF(J180&gt;0.005,Debts!$F$10,99))</f>
        <v/>
      </c>
    </row>
    <row r="182">
      <c r="A182" t="n">
        <v>180</v>
      </c>
      <c r="B182" s="11">
        <f>IF(B181&lt;=0.005,0,MAX(0,B181+C182-(MIN(B181+C182,MIN(Debts!$E$6,B181)+IF(Debts!$F$6=$O182,MAX(0,$N182),0)))))</f>
        <v/>
      </c>
      <c r="C182" s="11">
        <f>IF(B181&gt;0.005,B181*Debts!$D$6/12,0)</f>
        <v/>
      </c>
      <c r="D182" s="11">
        <f>IF(D181&lt;=0.005,0,MAX(0,D181+E182-(MIN(D181+E182,MIN(Debts!$E$7,D181)+IF(Debts!$F$7=$O182,MAX(0,$N182),0)))))</f>
        <v/>
      </c>
      <c r="E182" s="11">
        <f>IF(D181&gt;0.005,D181*Debts!$D$7/12,0)</f>
        <v/>
      </c>
      <c r="F182" s="11">
        <f>IF(F181&lt;=0.005,0,MAX(0,F181+G182-(MIN(F181+G182,MIN(Debts!$E$8,F181)+IF(Debts!$F$8=$O182,MAX(0,$N182),0)))))</f>
        <v/>
      </c>
      <c r="G182" s="11">
        <f>IF(F181&gt;0.005,F181*Debts!$D$8/12,0)</f>
        <v/>
      </c>
      <c r="H182" s="11">
        <f>IF(H181&lt;=0.005,0,MAX(0,H181+I182-(MIN(H181+I182,MIN(Debts!$E$9,H181)+IF(Debts!$F$9=$O182,MAX(0,$N182),0)))))</f>
        <v/>
      </c>
      <c r="I182" s="11">
        <f>IF(H181&gt;0.005,H181*Debts!$D$9/12,0)</f>
        <v/>
      </c>
      <c r="J182" s="11">
        <f>IF(J181&lt;=0.005,0,MAX(0,J181+K182-(MIN(J181+K182,MIN(Debts!$E$10,J181)+IF(Debts!$F$10=$O182,MAX(0,$N182),0)))))</f>
        <v/>
      </c>
      <c r="K182" s="11">
        <f>IF(J181&gt;0.005,J181*Debts!$D$10/12,0)</f>
        <v/>
      </c>
      <c r="L182" s="11">
        <f>B182+D182+F182+H182+J182</f>
        <v/>
      </c>
      <c r="N182">
        <f>Debts!$C$13-(IF(B181&gt;0.005,MIN(Debts!$E$6,B181),0)+IF(D181&gt;0.005,MIN(Debts!$E$7,D181),0)+IF(F181&gt;0.005,MIN(Debts!$E$8,F181),0)+IF(H181&gt;0.005,MIN(Debts!$E$9,H181),0)+IF(J181&gt;0.005,MIN(Debts!$E$10,J181),0))</f>
        <v/>
      </c>
      <c r="O182">
        <f>MIN(IF(B181&gt;0.005,Debts!$F$6,99),IF(D181&gt;0.005,Debts!$F$7,99),IF(F181&gt;0.005,Debts!$F$8,99),IF(H181&gt;0.005,Debts!$F$9,99),IF(J181&gt;0.005,Debts!$F$10,99))</f>
        <v/>
      </c>
    </row>
    <row r="183">
      <c r="A183" t="n">
        <v>181</v>
      </c>
      <c r="B183" s="11">
        <f>IF(B182&lt;=0.005,0,MAX(0,B182+C183-(MIN(B182+C183,MIN(Debts!$E$6,B182)+IF(Debts!$F$6=$O183,MAX(0,$N183),0)))))</f>
        <v/>
      </c>
      <c r="C183" s="11">
        <f>IF(B182&gt;0.005,B182*Debts!$D$6/12,0)</f>
        <v/>
      </c>
      <c r="D183" s="11">
        <f>IF(D182&lt;=0.005,0,MAX(0,D182+E183-(MIN(D182+E183,MIN(Debts!$E$7,D182)+IF(Debts!$F$7=$O183,MAX(0,$N183),0)))))</f>
        <v/>
      </c>
      <c r="E183" s="11">
        <f>IF(D182&gt;0.005,D182*Debts!$D$7/12,0)</f>
        <v/>
      </c>
      <c r="F183" s="11">
        <f>IF(F182&lt;=0.005,0,MAX(0,F182+G183-(MIN(F182+G183,MIN(Debts!$E$8,F182)+IF(Debts!$F$8=$O183,MAX(0,$N183),0)))))</f>
        <v/>
      </c>
      <c r="G183" s="11">
        <f>IF(F182&gt;0.005,F182*Debts!$D$8/12,0)</f>
        <v/>
      </c>
      <c r="H183" s="11">
        <f>IF(H182&lt;=0.005,0,MAX(0,H182+I183-(MIN(H182+I183,MIN(Debts!$E$9,H182)+IF(Debts!$F$9=$O183,MAX(0,$N183),0)))))</f>
        <v/>
      </c>
      <c r="I183" s="11">
        <f>IF(H182&gt;0.005,H182*Debts!$D$9/12,0)</f>
        <v/>
      </c>
      <c r="J183" s="11">
        <f>IF(J182&lt;=0.005,0,MAX(0,J182+K183-(MIN(J182+K183,MIN(Debts!$E$10,J182)+IF(Debts!$F$10=$O183,MAX(0,$N183),0)))))</f>
        <v/>
      </c>
      <c r="K183" s="11">
        <f>IF(J182&gt;0.005,J182*Debts!$D$10/12,0)</f>
        <v/>
      </c>
      <c r="L183" s="11">
        <f>B183+D183+F183+H183+J183</f>
        <v/>
      </c>
      <c r="N183">
        <f>Debts!$C$13-(IF(B182&gt;0.005,MIN(Debts!$E$6,B182),0)+IF(D182&gt;0.005,MIN(Debts!$E$7,D182),0)+IF(F182&gt;0.005,MIN(Debts!$E$8,F182),0)+IF(H182&gt;0.005,MIN(Debts!$E$9,H182),0)+IF(J182&gt;0.005,MIN(Debts!$E$10,J182),0))</f>
        <v/>
      </c>
      <c r="O183">
        <f>MIN(IF(B182&gt;0.005,Debts!$F$6,99),IF(D182&gt;0.005,Debts!$F$7,99),IF(F182&gt;0.005,Debts!$F$8,99),IF(H182&gt;0.005,Debts!$F$9,99),IF(J182&gt;0.005,Debts!$F$10,99))</f>
        <v/>
      </c>
    </row>
    <row r="184">
      <c r="A184" t="n">
        <v>182</v>
      </c>
      <c r="B184" s="11">
        <f>IF(B183&lt;=0.005,0,MAX(0,B183+C184-(MIN(B183+C184,MIN(Debts!$E$6,B183)+IF(Debts!$F$6=$O184,MAX(0,$N184),0)))))</f>
        <v/>
      </c>
      <c r="C184" s="11">
        <f>IF(B183&gt;0.005,B183*Debts!$D$6/12,0)</f>
        <v/>
      </c>
      <c r="D184" s="11">
        <f>IF(D183&lt;=0.005,0,MAX(0,D183+E184-(MIN(D183+E184,MIN(Debts!$E$7,D183)+IF(Debts!$F$7=$O184,MAX(0,$N184),0)))))</f>
        <v/>
      </c>
      <c r="E184" s="11">
        <f>IF(D183&gt;0.005,D183*Debts!$D$7/12,0)</f>
        <v/>
      </c>
      <c r="F184" s="11">
        <f>IF(F183&lt;=0.005,0,MAX(0,F183+G184-(MIN(F183+G184,MIN(Debts!$E$8,F183)+IF(Debts!$F$8=$O184,MAX(0,$N184),0)))))</f>
        <v/>
      </c>
      <c r="G184" s="11">
        <f>IF(F183&gt;0.005,F183*Debts!$D$8/12,0)</f>
        <v/>
      </c>
      <c r="H184" s="11">
        <f>IF(H183&lt;=0.005,0,MAX(0,H183+I184-(MIN(H183+I184,MIN(Debts!$E$9,H183)+IF(Debts!$F$9=$O184,MAX(0,$N184),0)))))</f>
        <v/>
      </c>
      <c r="I184" s="11">
        <f>IF(H183&gt;0.005,H183*Debts!$D$9/12,0)</f>
        <v/>
      </c>
      <c r="J184" s="11">
        <f>IF(J183&lt;=0.005,0,MAX(0,J183+K184-(MIN(J183+K184,MIN(Debts!$E$10,J183)+IF(Debts!$F$10=$O184,MAX(0,$N184),0)))))</f>
        <v/>
      </c>
      <c r="K184" s="11">
        <f>IF(J183&gt;0.005,J183*Debts!$D$10/12,0)</f>
        <v/>
      </c>
      <c r="L184" s="11">
        <f>B184+D184+F184+H184+J184</f>
        <v/>
      </c>
      <c r="N184">
        <f>Debts!$C$13-(IF(B183&gt;0.005,MIN(Debts!$E$6,B183),0)+IF(D183&gt;0.005,MIN(Debts!$E$7,D183),0)+IF(F183&gt;0.005,MIN(Debts!$E$8,F183),0)+IF(H183&gt;0.005,MIN(Debts!$E$9,H183),0)+IF(J183&gt;0.005,MIN(Debts!$E$10,J183),0))</f>
        <v/>
      </c>
      <c r="O184">
        <f>MIN(IF(B183&gt;0.005,Debts!$F$6,99),IF(D183&gt;0.005,Debts!$F$7,99),IF(F183&gt;0.005,Debts!$F$8,99),IF(H183&gt;0.005,Debts!$F$9,99),IF(J183&gt;0.005,Debts!$F$10,99))</f>
        <v/>
      </c>
    </row>
    <row r="185">
      <c r="A185" t="n">
        <v>183</v>
      </c>
      <c r="B185" s="11">
        <f>IF(B184&lt;=0.005,0,MAX(0,B184+C185-(MIN(B184+C185,MIN(Debts!$E$6,B184)+IF(Debts!$F$6=$O185,MAX(0,$N185),0)))))</f>
        <v/>
      </c>
      <c r="C185" s="11">
        <f>IF(B184&gt;0.005,B184*Debts!$D$6/12,0)</f>
        <v/>
      </c>
      <c r="D185" s="11">
        <f>IF(D184&lt;=0.005,0,MAX(0,D184+E185-(MIN(D184+E185,MIN(Debts!$E$7,D184)+IF(Debts!$F$7=$O185,MAX(0,$N185),0)))))</f>
        <v/>
      </c>
      <c r="E185" s="11">
        <f>IF(D184&gt;0.005,D184*Debts!$D$7/12,0)</f>
        <v/>
      </c>
      <c r="F185" s="11">
        <f>IF(F184&lt;=0.005,0,MAX(0,F184+G185-(MIN(F184+G185,MIN(Debts!$E$8,F184)+IF(Debts!$F$8=$O185,MAX(0,$N185),0)))))</f>
        <v/>
      </c>
      <c r="G185" s="11">
        <f>IF(F184&gt;0.005,F184*Debts!$D$8/12,0)</f>
        <v/>
      </c>
      <c r="H185" s="11">
        <f>IF(H184&lt;=0.005,0,MAX(0,H184+I185-(MIN(H184+I185,MIN(Debts!$E$9,H184)+IF(Debts!$F$9=$O185,MAX(0,$N185),0)))))</f>
        <v/>
      </c>
      <c r="I185" s="11">
        <f>IF(H184&gt;0.005,H184*Debts!$D$9/12,0)</f>
        <v/>
      </c>
      <c r="J185" s="11">
        <f>IF(J184&lt;=0.005,0,MAX(0,J184+K185-(MIN(J184+K185,MIN(Debts!$E$10,J184)+IF(Debts!$F$10=$O185,MAX(0,$N185),0)))))</f>
        <v/>
      </c>
      <c r="K185" s="11">
        <f>IF(J184&gt;0.005,J184*Debts!$D$10/12,0)</f>
        <v/>
      </c>
      <c r="L185" s="11">
        <f>B185+D185+F185+H185+J185</f>
        <v/>
      </c>
      <c r="N185">
        <f>Debts!$C$13-(IF(B184&gt;0.005,MIN(Debts!$E$6,B184),0)+IF(D184&gt;0.005,MIN(Debts!$E$7,D184),0)+IF(F184&gt;0.005,MIN(Debts!$E$8,F184),0)+IF(H184&gt;0.005,MIN(Debts!$E$9,H184),0)+IF(J184&gt;0.005,MIN(Debts!$E$10,J184),0))</f>
        <v/>
      </c>
      <c r="O185">
        <f>MIN(IF(B184&gt;0.005,Debts!$F$6,99),IF(D184&gt;0.005,Debts!$F$7,99),IF(F184&gt;0.005,Debts!$F$8,99),IF(H184&gt;0.005,Debts!$F$9,99),IF(J184&gt;0.005,Debts!$F$10,99))</f>
        <v/>
      </c>
    </row>
    <row r="186">
      <c r="A186" t="n">
        <v>184</v>
      </c>
      <c r="B186" s="11">
        <f>IF(B185&lt;=0.005,0,MAX(0,B185+C186-(MIN(B185+C186,MIN(Debts!$E$6,B185)+IF(Debts!$F$6=$O186,MAX(0,$N186),0)))))</f>
        <v/>
      </c>
      <c r="C186" s="11">
        <f>IF(B185&gt;0.005,B185*Debts!$D$6/12,0)</f>
        <v/>
      </c>
      <c r="D186" s="11">
        <f>IF(D185&lt;=0.005,0,MAX(0,D185+E186-(MIN(D185+E186,MIN(Debts!$E$7,D185)+IF(Debts!$F$7=$O186,MAX(0,$N186),0)))))</f>
        <v/>
      </c>
      <c r="E186" s="11">
        <f>IF(D185&gt;0.005,D185*Debts!$D$7/12,0)</f>
        <v/>
      </c>
      <c r="F186" s="11">
        <f>IF(F185&lt;=0.005,0,MAX(0,F185+G186-(MIN(F185+G186,MIN(Debts!$E$8,F185)+IF(Debts!$F$8=$O186,MAX(0,$N186),0)))))</f>
        <v/>
      </c>
      <c r="G186" s="11">
        <f>IF(F185&gt;0.005,F185*Debts!$D$8/12,0)</f>
        <v/>
      </c>
      <c r="H186" s="11">
        <f>IF(H185&lt;=0.005,0,MAX(0,H185+I186-(MIN(H185+I186,MIN(Debts!$E$9,H185)+IF(Debts!$F$9=$O186,MAX(0,$N186),0)))))</f>
        <v/>
      </c>
      <c r="I186" s="11">
        <f>IF(H185&gt;0.005,H185*Debts!$D$9/12,0)</f>
        <v/>
      </c>
      <c r="J186" s="11">
        <f>IF(J185&lt;=0.005,0,MAX(0,J185+K186-(MIN(J185+K186,MIN(Debts!$E$10,J185)+IF(Debts!$F$10=$O186,MAX(0,$N186),0)))))</f>
        <v/>
      </c>
      <c r="K186" s="11">
        <f>IF(J185&gt;0.005,J185*Debts!$D$10/12,0)</f>
        <v/>
      </c>
      <c r="L186" s="11">
        <f>B186+D186+F186+H186+J186</f>
        <v/>
      </c>
      <c r="N186">
        <f>Debts!$C$13-(IF(B185&gt;0.005,MIN(Debts!$E$6,B185),0)+IF(D185&gt;0.005,MIN(Debts!$E$7,D185),0)+IF(F185&gt;0.005,MIN(Debts!$E$8,F185),0)+IF(H185&gt;0.005,MIN(Debts!$E$9,H185),0)+IF(J185&gt;0.005,MIN(Debts!$E$10,J185),0))</f>
        <v/>
      </c>
      <c r="O186">
        <f>MIN(IF(B185&gt;0.005,Debts!$F$6,99),IF(D185&gt;0.005,Debts!$F$7,99),IF(F185&gt;0.005,Debts!$F$8,99),IF(H185&gt;0.005,Debts!$F$9,99),IF(J185&gt;0.005,Debts!$F$10,99))</f>
        <v/>
      </c>
    </row>
    <row r="187">
      <c r="A187" t="n">
        <v>185</v>
      </c>
      <c r="B187" s="11">
        <f>IF(B186&lt;=0.005,0,MAX(0,B186+C187-(MIN(B186+C187,MIN(Debts!$E$6,B186)+IF(Debts!$F$6=$O187,MAX(0,$N187),0)))))</f>
        <v/>
      </c>
      <c r="C187" s="11">
        <f>IF(B186&gt;0.005,B186*Debts!$D$6/12,0)</f>
        <v/>
      </c>
      <c r="D187" s="11">
        <f>IF(D186&lt;=0.005,0,MAX(0,D186+E187-(MIN(D186+E187,MIN(Debts!$E$7,D186)+IF(Debts!$F$7=$O187,MAX(0,$N187),0)))))</f>
        <v/>
      </c>
      <c r="E187" s="11">
        <f>IF(D186&gt;0.005,D186*Debts!$D$7/12,0)</f>
        <v/>
      </c>
      <c r="F187" s="11">
        <f>IF(F186&lt;=0.005,0,MAX(0,F186+G187-(MIN(F186+G187,MIN(Debts!$E$8,F186)+IF(Debts!$F$8=$O187,MAX(0,$N187),0)))))</f>
        <v/>
      </c>
      <c r="G187" s="11">
        <f>IF(F186&gt;0.005,F186*Debts!$D$8/12,0)</f>
        <v/>
      </c>
      <c r="H187" s="11">
        <f>IF(H186&lt;=0.005,0,MAX(0,H186+I187-(MIN(H186+I187,MIN(Debts!$E$9,H186)+IF(Debts!$F$9=$O187,MAX(0,$N187),0)))))</f>
        <v/>
      </c>
      <c r="I187" s="11">
        <f>IF(H186&gt;0.005,H186*Debts!$D$9/12,0)</f>
        <v/>
      </c>
      <c r="J187" s="11">
        <f>IF(J186&lt;=0.005,0,MAX(0,J186+K187-(MIN(J186+K187,MIN(Debts!$E$10,J186)+IF(Debts!$F$10=$O187,MAX(0,$N187),0)))))</f>
        <v/>
      </c>
      <c r="K187" s="11">
        <f>IF(J186&gt;0.005,J186*Debts!$D$10/12,0)</f>
        <v/>
      </c>
      <c r="L187" s="11">
        <f>B187+D187+F187+H187+J187</f>
        <v/>
      </c>
      <c r="N187">
        <f>Debts!$C$13-(IF(B186&gt;0.005,MIN(Debts!$E$6,B186),0)+IF(D186&gt;0.005,MIN(Debts!$E$7,D186),0)+IF(F186&gt;0.005,MIN(Debts!$E$8,F186),0)+IF(H186&gt;0.005,MIN(Debts!$E$9,H186),0)+IF(J186&gt;0.005,MIN(Debts!$E$10,J186),0))</f>
        <v/>
      </c>
      <c r="O187">
        <f>MIN(IF(B186&gt;0.005,Debts!$F$6,99),IF(D186&gt;0.005,Debts!$F$7,99),IF(F186&gt;0.005,Debts!$F$8,99),IF(H186&gt;0.005,Debts!$F$9,99),IF(J186&gt;0.005,Debts!$F$10,99))</f>
        <v/>
      </c>
    </row>
    <row r="188">
      <c r="A188" t="n">
        <v>186</v>
      </c>
      <c r="B188" s="11">
        <f>IF(B187&lt;=0.005,0,MAX(0,B187+C188-(MIN(B187+C188,MIN(Debts!$E$6,B187)+IF(Debts!$F$6=$O188,MAX(0,$N188),0)))))</f>
        <v/>
      </c>
      <c r="C188" s="11">
        <f>IF(B187&gt;0.005,B187*Debts!$D$6/12,0)</f>
        <v/>
      </c>
      <c r="D188" s="11">
        <f>IF(D187&lt;=0.005,0,MAX(0,D187+E188-(MIN(D187+E188,MIN(Debts!$E$7,D187)+IF(Debts!$F$7=$O188,MAX(0,$N188),0)))))</f>
        <v/>
      </c>
      <c r="E188" s="11">
        <f>IF(D187&gt;0.005,D187*Debts!$D$7/12,0)</f>
        <v/>
      </c>
      <c r="F188" s="11">
        <f>IF(F187&lt;=0.005,0,MAX(0,F187+G188-(MIN(F187+G188,MIN(Debts!$E$8,F187)+IF(Debts!$F$8=$O188,MAX(0,$N188),0)))))</f>
        <v/>
      </c>
      <c r="G188" s="11">
        <f>IF(F187&gt;0.005,F187*Debts!$D$8/12,0)</f>
        <v/>
      </c>
      <c r="H188" s="11">
        <f>IF(H187&lt;=0.005,0,MAX(0,H187+I188-(MIN(H187+I188,MIN(Debts!$E$9,H187)+IF(Debts!$F$9=$O188,MAX(0,$N188),0)))))</f>
        <v/>
      </c>
      <c r="I188" s="11">
        <f>IF(H187&gt;0.005,H187*Debts!$D$9/12,0)</f>
        <v/>
      </c>
      <c r="J188" s="11">
        <f>IF(J187&lt;=0.005,0,MAX(0,J187+K188-(MIN(J187+K188,MIN(Debts!$E$10,J187)+IF(Debts!$F$10=$O188,MAX(0,$N188),0)))))</f>
        <v/>
      </c>
      <c r="K188" s="11">
        <f>IF(J187&gt;0.005,J187*Debts!$D$10/12,0)</f>
        <v/>
      </c>
      <c r="L188" s="11">
        <f>B188+D188+F188+H188+J188</f>
        <v/>
      </c>
      <c r="N188">
        <f>Debts!$C$13-(IF(B187&gt;0.005,MIN(Debts!$E$6,B187),0)+IF(D187&gt;0.005,MIN(Debts!$E$7,D187),0)+IF(F187&gt;0.005,MIN(Debts!$E$8,F187),0)+IF(H187&gt;0.005,MIN(Debts!$E$9,H187),0)+IF(J187&gt;0.005,MIN(Debts!$E$10,J187),0))</f>
        <v/>
      </c>
      <c r="O188">
        <f>MIN(IF(B187&gt;0.005,Debts!$F$6,99),IF(D187&gt;0.005,Debts!$F$7,99),IF(F187&gt;0.005,Debts!$F$8,99),IF(H187&gt;0.005,Debts!$F$9,99),IF(J187&gt;0.005,Debts!$F$10,99))</f>
        <v/>
      </c>
    </row>
    <row r="189">
      <c r="A189" t="n">
        <v>187</v>
      </c>
      <c r="B189" s="11">
        <f>IF(B188&lt;=0.005,0,MAX(0,B188+C189-(MIN(B188+C189,MIN(Debts!$E$6,B188)+IF(Debts!$F$6=$O189,MAX(0,$N189),0)))))</f>
        <v/>
      </c>
      <c r="C189" s="11">
        <f>IF(B188&gt;0.005,B188*Debts!$D$6/12,0)</f>
        <v/>
      </c>
      <c r="D189" s="11">
        <f>IF(D188&lt;=0.005,0,MAX(0,D188+E189-(MIN(D188+E189,MIN(Debts!$E$7,D188)+IF(Debts!$F$7=$O189,MAX(0,$N189),0)))))</f>
        <v/>
      </c>
      <c r="E189" s="11">
        <f>IF(D188&gt;0.005,D188*Debts!$D$7/12,0)</f>
        <v/>
      </c>
      <c r="F189" s="11">
        <f>IF(F188&lt;=0.005,0,MAX(0,F188+G189-(MIN(F188+G189,MIN(Debts!$E$8,F188)+IF(Debts!$F$8=$O189,MAX(0,$N189),0)))))</f>
        <v/>
      </c>
      <c r="G189" s="11">
        <f>IF(F188&gt;0.005,F188*Debts!$D$8/12,0)</f>
        <v/>
      </c>
      <c r="H189" s="11">
        <f>IF(H188&lt;=0.005,0,MAX(0,H188+I189-(MIN(H188+I189,MIN(Debts!$E$9,H188)+IF(Debts!$F$9=$O189,MAX(0,$N189),0)))))</f>
        <v/>
      </c>
      <c r="I189" s="11">
        <f>IF(H188&gt;0.005,H188*Debts!$D$9/12,0)</f>
        <v/>
      </c>
      <c r="J189" s="11">
        <f>IF(J188&lt;=0.005,0,MAX(0,J188+K189-(MIN(J188+K189,MIN(Debts!$E$10,J188)+IF(Debts!$F$10=$O189,MAX(0,$N189),0)))))</f>
        <v/>
      </c>
      <c r="K189" s="11">
        <f>IF(J188&gt;0.005,J188*Debts!$D$10/12,0)</f>
        <v/>
      </c>
      <c r="L189" s="11">
        <f>B189+D189+F189+H189+J189</f>
        <v/>
      </c>
      <c r="N189">
        <f>Debts!$C$13-(IF(B188&gt;0.005,MIN(Debts!$E$6,B188),0)+IF(D188&gt;0.005,MIN(Debts!$E$7,D188),0)+IF(F188&gt;0.005,MIN(Debts!$E$8,F188),0)+IF(H188&gt;0.005,MIN(Debts!$E$9,H188),0)+IF(J188&gt;0.005,MIN(Debts!$E$10,J188),0))</f>
        <v/>
      </c>
      <c r="O189">
        <f>MIN(IF(B188&gt;0.005,Debts!$F$6,99),IF(D188&gt;0.005,Debts!$F$7,99),IF(F188&gt;0.005,Debts!$F$8,99),IF(H188&gt;0.005,Debts!$F$9,99),IF(J188&gt;0.005,Debts!$F$10,99))</f>
        <v/>
      </c>
    </row>
    <row r="190">
      <c r="A190" t="n">
        <v>188</v>
      </c>
      <c r="B190" s="11">
        <f>IF(B189&lt;=0.005,0,MAX(0,B189+C190-(MIN(B189+C190,MIN(Debts!$E$6,B189)+IF(Debts!$F$6=$O190,MAX(0,$N190),0)))))</f>
        <v/>
      </c>
      <c r="C190" s="11">
        <f>IF(B189&gt;0.005,B189*Debts!$D$6/12,0)</f>
        <v/>
      </c>
      <c r="D190" s="11">
        <f>IF(D189&lt;=0.005,0,MAX(0,D189+E190-(MIN(D189+E190,MIN(Debts!$E$7,D189)+IF(Debts!$F$7=$O190,MAX(0,$N190),0)))))</f>
        <v/>
      </c>
      <c r="E190" s="11">
        <f>IF(D189&gt;0.005,D189*Debts!$D$7/12,0)</f>
        <v/>
      </c>
      <c r="F190" s="11">
        <f>IF(F189&lt;=0.005,0,MAX(0,F189+G190-(MIN(F189+G190,MIN(Debts!$E$8,F189)+IF(Debts!$F$8=$O190,MAX(0,$N190),0)))))</f>
        <v/>
      </c>
      <c r="G190" s="11">
        <f>IF(F189&gt;0.005,F189*Debts!$D$8/12,0)</f>
        <v/>
      </c>
      <c r="H190" s="11">
        <f>IF(H189&lt;=0.005,0,MAX(0,H189+I190-(MIN(H189+I190,MIN(Debts!$E$9,H189)+IF(Debts!$F$9=$O190,MAX(0,$N190),0)))))</f>
        <v/>
      </c>
      <c r="I190" s="11">
        <f>IF(H189&gt;0.005,H189*Debts!$D$9/12,0)</f>
        <v/>
      </c>
      <c r="J190" s="11">
        <f>IF(J189&lt;=0.005,0,MAX(0,J189+K190-(MIN(J189+K190,MIN(Debts!$E$10,J189)+IF(Debts!$F$10=$O190,MAX(0,$N190),0)))))</f>
        <v/>
      </c>
      <c r="K190" s="11">
        <f>IF(J189&gt;0.005,J189*Debts!$D$10/12,0)</f>
        <v/>
      </c>
      <c r="L190" s="11">
        <f>B190+D190+F190+H190+J190</f>
        <v/>
      </c>
      <c r="N190">
        <f>Debts!$C$13-(IF(B189&gt;0.005,MIN(Debts!$E$6,B189),0)+IF(D189&gt;0.005,MIN(Debts!$E$7,D189),0)+IF(F189&gt;0.005,MIN(Debts!$E$8,F189),0)+IF(H189&gt;0.005,MIN(Debts!$E$9,H189),0)+IF(J189&gt;0.005,MIN(Debts!$E$10,J189),0))</f>
        <v/>
      </c>
      <c r="O190">
        <f>MIN(IF(B189&gt;0.005,Debts!$F$6,99),IF(D189&gt;0.005,Debts!$F$7,99),IF(F189&gt;0.005,Debts!$F$8,99),IF(H189&gt;0.005,Debts!$F$9,99),IF(J189&gt;0.005,Debts!$F$10,99))</f>
        <v/>
      </c>
    </row>
    <row r="191">
      <c r="A191" t="n">
        <v>189</v>
      </c>
      <c r="B191" s="11">
        <f>IF(B190&lt;=0.005,0,MAX(0,B190+C191-(MIN(B190+C191,MIN(Debts!$E$6,B190)+IF(Debts!$F$6=$O191,MAX(0,$N191),0)))))</f>
        <v/>
      </c>
      <c r="C191" s="11">
        <f>IF(B190&gt;0.005,B190*Debts!$D$6/12,0)</f>
        <v/>
      </c>
      <c r="D191" s="11">
        <f>IF(D190&lt;=0.005,0,MAX(0,D190+E191-(MIN(D190+E191,MIN(Debts!$E$7,D190)+IF(Debts!$F$7=$O191,MAX(0,$N191),0)))))</f>
        <v/>
      </c>
      <c r="E191" s="11">
        <f>IF(D190&gt;0.005,D190*Debts!$D$7/12,0)</f>
        <v/>
      </c>
      <c r="F191" s="11">
        <f>IF(F190&lt;=0.005,0,MAX(0,F190+G191-(MIN(F190+G191,MIN(Debts!$E$8,F190)+IF(Debts!$F$8=$O191,MAX(0,$N191),0)))))</f>
        <v/>
      </c>
      <c r="G191" s="11">
        <f>IF(F190&gt;0.005,F190*Debts!$D$8/12,0)</f>
        <v/>
      </c>
      <c r="H191" s="11">
        <f>IF(H190&lt;=0.005,0,MAX(0,H190+I191-(MIN(H190+I191,MIN(Debts!$E$9,H190)+IF(Debts!$F$9=$O191,MAX(0,$N191),0)))))</f>
        <v/>
      </c>
      <c r="I191" s="11">
        <f>IF(H190&gt;0.005,H190*Debts!$D$9/12,0)</f>
        <v/>
      </c>
      <c r="J191" s="11">
        <f>IF(J190&lt;=0.005,0,MAX(0,J190+K191-(MIN(J190+K191,MIN(Debts!$E$10,J190)+IF(Debts!$F$10=$O191,MAX(0,$N191),0)))))</f>
        <v/>
      </c>
      <c r="K191" s="11">
        <f>IF(J190&gt;0.005,J190*Debts!$D$10/12,0)</f>
        <v/>
      </c>
      <c r="L191" s="11">
        <f>B191+D191+F191+H191+J191</f>
        <v/>
      </c>
      <c r="N191">
        <f>Debts!$C$13-(IF(B190&gt;0.005,MIN(Debts!$E$6,B190),0)+IF(D190&gt;0.005,MIN(Debts!$E$7,D190),0)+IF(F190&gt;0.005,MIN(Debts!$E$8,F190),0)+IF(H190&gt;0.005,MIN(Debts!$E$9,H190),0)+IF(J190&gt;0.005,MIN(Debts!$E$10,J190),0))</f>
        <v/>
      </c>
      <c r="O191">
        <f>MIN(IF(B190&gt;0.005,Debts!$F$6,99),IF(D190&gt;0.005,Debts!$F$7,99),IF(F190&gt;0.005,Debts!$F$8,99),IF(H190&gt;0.005,Debts!$F$9,99),IF(J190&gt;0.005,Debts!$F$10,99))</f>
        <v/>
      </c>
    </row>
    <row r="192">
      <c r="A192" t="n">
        <v>190</v>
      </c>
      <c r="B192" s="11">
        <f>IF(B191&lt;=0.005,0,MAX(0,B191+C192-(MIN(B191+C192,MIN(Debts!$E$6,B191)+IF(Debts!$F$6=$O192,MAX(0,$N192),0)))))</f>
        <v/>
      </c>
      <c r="C192" s="11">
        <f>IF(B191&gt;0.005,B191*Debts!$D$6/12,0)</f>
        <v/>
      </c>
      <c r="D192" s="11">
        <f>IF(D191&lt;=0.005,0,MAX(0,D191+E192-(MIN(D191+E192,MIN(Debts!$E$7,D191)+IF(Debts!$F$7=$O192,MAX(0,$N192),0)))))</f>
        <v/>
      </c>
      <c r="E192" s="11">
        <f>IF(D191&gt;0.005,D191*Debts!$D$7/12,0)</f>
        <v/>
      </c>
      <c r="F192" s="11">
        <f>IF(F191&lt;=0.005,0,MAX(0,F191+G192-(MIN(F191+G192,MIN(Debts!$E$8,F191)+IF(Debts!$F$8=$O192,MAX(0,$N192),0)))))</f>
        <v/>
      </c>
      <c r="G192" s="11">
        <f>IF(F191&gt;0.005,F191*Debts!$D$8/12,0)</f>
        <v/>
      </c>
      <c r="H192" s="11">
        <f>IF(H191&lt;=0.005,0,MAX(0,H191+I192-(MIN(H191+I192,MIN(Debts!$E$9,H191)+IF(Debts!$F$9=$O192,MAX(0,$N192),0)))))</f>
        <v/>
      </c>
      <c r="I192" s="11">
        <f>IF(H191&gt;0.005,H191*Debts!$D$9/12,0)</f>
        <v/>
      </c>
      <c r="J192" s="11">
        <f>IF(J191&lt;=0.005,0,MAX(0,J191+K192-(MIN(J191+K192,MIN(Debts!$E$10,J191)+IF(Debts!$F$10=$O192,MAX(0,$N192),0)))))</f>
        <v/>
      </c>
      <c r="K192" s="11">
        <f>IF(J191&gt;0.005,J191*Debts!$D$10/12,0)</f>
        <v/>
      </c>
      <c r="L192" s="11">
        <f>B192+D192+F192+H192+J192</f>
        <v/>
      </c>
      <c r="N192">
        <f>Debts!$C$13-(IF(B191&gt;0.005,MIN(Debts!$E$6,B191),0)+IF(D191&gt;0.005,MIN(Debts!$E$7,D191),0)+IF(F191&gt;0.005,MIN(Debts!$E$8,F191),0)+IF(H191&gt;0.005,MIN(Debts!$E$9,H191),0)+IF(J191&gt;0.005,MIN(Debts!$E$10,J191),0))</f>
        <v/>
      </c>
      <c r="O192">
        <f>MIN(IF(B191&gt;0.005,Debts!$F$6,99),IF(D191&gt;0.005,Debts!$F$7,99),IF(F191&gt;0.005,Debts!$F$8,99),IF(H191&gt;0.005,Debts!$F$9,99),IF(J191&gt;0.005,Debts!$F$10,99))</f>
        <v/>
      </c>
    </row>
    <row r="193">
      <c r="A193" t="n">
        <v>191</v>
      </c>
      <c r="B193" s="11">
        <f>IF(B192&lt;=0.005,0,MAX(0,B192+C193-(MIN(B192+C193,MIN(Debts!$E$6,B192)+IF(Debts!$F$6=$O193,MAX(0,$N193),0)))))</f>
        <v/>
      </c>
      <c r="C193" s="11">
        <f>IF(B192&gt;0.005,B192*Debts!$D$6/12,0)</f>
        <v/>
      </c>
      <c r="D193" s="11">
        <f>IF(D192&lt;=0.005,0,MAX(0,D192+E193-(MIN(D192+E193,MIN(Debts!$E$7,D192)+IF(Debts!$F$7=$O193,MAX(0,$N193),0)))))</f>
        <v/>
      </c>
      <c r="E193" s="11">
        <f>IF(D192&gt;0.005,D192*Debts!$D$7/12,0)</f>
        <v/>
      </c>
      <c r="F193" s="11">
        <f>IF(F192&lt;=0.005,0,MAX(0,F192+G193-(MIN(F192+G193,MIN(Debts!$E$8,F192)+IF(Debts!$F$8=$O193,MAX(0,$N193),0)))))</f>
        <v/>
      </c>
      <c r="G193" s="11">
        <f>IF(F192&gt;0.005,F192*Debts!$D$8/12,0)</f>
        <v/>
      </c>
      <c r="H193" s="11">
        <f>IF(H192&lt;=0.005,0,MAX(0,H192+I193-(MIN(H192+I193,MIN(Debts!$E$9,H192)+IF(Debts!$F$9=$O193,MAX(0,$N193),0)))))</f>
        <v/>
      </c>
      <c r="I193" s="11">
        <f>IF(H192&gt;0.005,H192*Debts!$D$9/12,0)</f>
        <v/>
      </c>
      <c r="J193" s="11">
        <f>IF(J192&lt;=0.005,0,MAX(0,J192+K193-(MIN(J192+K193,MIN(Debts!$E$10,J192)+IF(Debts!$F$10=$O193,MAX(0,$N193),0)))))</f>
        <v/>
      </c>
      <c r="K193" s="11">
        <f>IF(J192&gt;0.005,J192*Debts!$D$10/12,0)</f>
        <v/>
      </c>
      <c r="L193" s="11">
        <f>B193+D193+F193+H193+J193</f>
        <v/>
      </c>
      <c r="N193">
        <f>Debts!$C$13-(IF(B192&gt;0.005,MIN(Debts!$E$6,B192),0)+IF(D192&gt;0.005,MIN(Debts!$E$7,D192),0)+IF(F192&gt;0.005,MIN(Debts!$E$8,F192),0)+IF(H192&gt;0.005,MIN(Debts!$E$9,H192),0)+IF(J192&gt;0.005,MIN(Debts!$E$10,J192),0))</f>
        <v/>
      </c>
      <c r="O193">
        <f>MIN(IF(B192&gt;0.005,Debts!$F$6,99),IF(D192&gt;0.005,Debts!$F$7,99),IF(F192&gt;0.005,Debts!$F$8,99),IF(H192&gt;0.005,Debts!$F$9,99),IF(J192&gt;0.005,Debts!$F$10,99))</f>
        <v/>
      </c>
    </row>
    <row r="194">
      <c r="A194" t="n">
        <v>192</v>
      </c>
      <c r="B194" s="11">
        <f>IF(B193&lt;=0.005,0,MAX(0,B193+C194-(MIN(B193+C194,MIN(Debts!$E$6,B193)+IF(Debts!$F$6=$O194,MAX(0,$N194),0)))))</f>
        <v/>
      </c>
      <c r="C194" s="11">
        <f>IF(B193&gt;0.005,B193*Debts!$D$6/12,0)</f>
        <v/>
      </c>
      <c r="D194" s="11">
        <f>IF(D193&lt;=0.005,0,MAX(0,D193+E194-(MIN(D193+E194,MIN(Debts!$E$7,D193)+IF(Debts!$F$7=$O194,MAX(0,$N194),0)))))</f>
        <v/>
      </c>
      <c r="E194" s="11">
        <f>IF(D193&gt;0.005,D193*Debts!$D$7/12,0)</f>
        <v/>
      </c>
      <c r="F194" s="11">
        <f>IF(F193&lt;=0.005,0,MAX(0,F193+G194-(MIN(F193+G194,MIN(Debts!$E$8,F193)+IF(Debts!$F$8=$O194,MAX(0,$N194),0)))))</f>
        <v/>
      </c>
      <c r="G194" s="11">
        <f>IF(F193&gt;0.005,F193*Debts!$D$8/12,0)</f>
        <v/>
      </c>
      <c r="H194" s="11">
        <f>IF(H193&lt;=0.005,0,MAX(0,H193+I194-(MIN(H193+I194,MIN(Debts!$E$9,H193)+IF(Debts!$F$9=$O194,MAX(0,$N194),0)))))</f>
        <v/>
      </c>
      <c r="I194" s="11">
        <f>IF(H193&gt;0.005,H193*Debts!$D$9/12,0)</f>
        <v/>
      </c>
      <c r="J194" s="11">
        <f>IF(J193&lt;=0.005,0,MAX(0,J193+K194-(MIN(J193+K194,MIN(Debts!$E$10,J193)+IF(Debts!$F$10=$O194,MAX(0,$N194),0)))))</f>
        <v/>
      </c>
      <c r="K194" s="11">
        <f>IF(J193&gt;0.005,J193*Debts!$D$10/12,0)</f>
        <v/>
      </c>
      <c r="L194" s="11">
        <f>B194+D194+F194+H194+J194</f>
        <v/>
      </c>
      <c r="N194">
        <f>Debts!$C$13-(IF(B193&gt;0.005,MIN(Debts!$E$6,B193),0)+IF(D193&gt;0.005,MIN(Debts!$E$7,D193),0)+IF(F193&gt;0.005,MIN(Debts!$E$8,F193),0)+IF(H193&gt;0.005,MIN(Debts!$E$9,H193),0)+IF(J193&gt;0.005,MIN(Debts!$E$10,J193),0))</f>
        <v/>
      </c>
      <c r="O194">
        <f>MIN(IF(B193&gt;0.005,Debts!$F$6,99),IF(D193&gt;0.005,Debts!$F$7,99),IF(F193&gt;0.005,Debts!$F$8,99),IF(H193&gt;0.005,Debts!$F$9,99),IF(J193&gt;0.005,Debts!$F$10,99))</f>
        <v/>
      </c>
    </row>
    <row r="195">
      <c r="A195" t="n">
        <v>193</v>
      </c>
      <c r="B195" s="11">
        <f>IF(B194&lt;=0.005,0,MAX(0,B194+C195-(MIN(B194+C195,MIN(Debts!$E$6,B194)+IF(Debts!$F$6=$O195,MAX(0,$N195),0)))))</f>
        <v/>
      </c>
      <c r="C195" s="11">
        <f>IF(B194&gt;0.005,B194*Debts!$D$6/12,0)</f>
        <v/>
      </c>
      <c r="D195" s="11">
        <f>IF(D194&lt;=0.005,0,MAX(0,D194+E195-(MIN(D194+E195,MIN(Debts!$E$7,D194)+IF(Debts!$F$7=$O195,MAX(0,$N195),0)))))</f>
        <v/>
      </c>
      <c r="E195" s="11">
        <f>IF(D194&gt;0.005,D194*Debts!$D$7/12,0)</f>
        <v/>
      </c>
      <c r="F195" s="11">
        <f>IF(F194&lt;=0.005,0,MAX(0,F194+G195-(MIN(F194+G195,MIN(Debts!$E$8,F194)+IF(Debts!$F$8=$O195,MAX(0,$N195),0)))))</f>
        <v/>
      </c>
      <c r="G195" s="11">
        <f>IF(F194&gt;0.005,F194*Debts!$D$8/12,0)</f>
        <v/>
      </c>
      <c r="H195" s="11">
        <f>IF(H194&lt;=0.005,0,MAX(0,H194+I195-(MIN(H194+I195,MIN(Debts!$E$9,H194)+IF(Debts!$F$9=$O195,MAX(0,$N195),0)))))</f>
        <v/>
      </c>
      <c r="I195" s="11">
        <f>IF(H194&gt;0.005,H194*Debts!$D$9/12,0)</f>
        <v/>
      </c>
      <c r="J195" s="11">
        <f>IF(J194&lt;=0.005,0,MAX(0,J194+K195-(MIN(J194+K195,MIN(Debts!$E$10,J194)+IF(Debts!$F$10=$O195,MAX(0,$N195),0)))))</f>
        <v/>
      </c>
      <c r="K195" s="11">
        <f>IF(J194&gt;0.005,J194*Debts!$D$10/12,0)</f>
        <v/>
      </c>
      <c r="L195" s="11">
        <f>B195+D195+F195+H195+J195</f>
        <v/>
      </c>
      <c r="N195">
        <f>Debts!$C$13-(IF(B194&gt;0.005,MIN(Debts!$E$6,B194),0)+IF(D194&gt;0.005,MIN(Debts!$E$7,D194),0)+IF(F194&gt;0.005,MIN(Debts!$E$8,F194),0)+IF(H194&gt;0.005,MIN(Debts!$E$9,H194),0)+IF(J194&gt;0.005,MIN(Debts!$E$10,J194),0))</f>
        <v/>
      </c>
      <c r="O195">
        <f>MIN(IF(B194&gt;0.005,Debts!$F$6,99),IF(D194&gt;0.005,Debts!$F$7,99),IF(F194&gt;0.005,Debts!$F$8,99),IF(H194&gt;0.005,Debts!$F$9,99),IF(J194&gt;0.005,Debts!$F$10,99))</f>
        <v/>
      </c>
    </row>
    <row r="196">
      <c r="A196" t="n">
        <v>194</v>
      </c>
      <c r="B196" s="11">
        <f>IF(B195&lt;=0.005,0,MAX(0,B195+C196-(MIN(B195+C196,MIN(Debts!$E$6,B195)+IF(Debts!$F$6=$O196,MAX(0,$N196),0)))))</f>
        <v/>
      </c>
      <c r="C196" s="11">
        <f>IF(B195&gt;0.005,B195*Debts!$D$6/12,0)</f>
        <v/>
      </c>
      <c r="D196" s="11">
        <f>IF(D195&lt;=0.005,0,MAX(0,D195+E196-(MIN(D195+E196,MIN(Debts!$E$7,D195)+IF(Debts!$F$7=$O196,MAX(0,$N196),0)))))</f>
        <v/>
      </c>
      <c r="E196" s="11">
        <f>IF(D195&gt;0.005,D195*Debts!$D$7/12,0)</f>
        <v/>
      </c>
      <c r="F196" s="11">
        <f>IF(F195&lt;=0.005,0,MAX(0,F195+G196-(MIN(F195+G196,MIN(Debts!$E$8,F195)+IF(Debts!$F$8=$O196,MAX(0,$N196),0)))))</f>
        <v/>
      </c>
      <c r="G196" s="11">
        <f>IF(F195&gt;0.005,F195*Debts!$D$8/12,0)</f>
        <v/>
      </c>
      <c r="H196" s="11">
        <f>IF(H195&lt;=0.005,0,MAX(0,H195+I196-(MIN(H195+I196,MIN(Debts!$E$9,H195)+IF(Debts!$F$9=$O196,MAX(0,$N196),0)))))</f>
        <v/>
      </c>
      <c r="I196" s="11">
        <f>IF(H195&gt;0.005,H195*Debts!$D$9/12,0)</f>
        <v/>
      </c>
      <c r="J196" s="11">
        <f>IF(J195&lt;=0.005,0,MAX(0,J195+K196-(MIN(J195+K196,MIN(Debts!$E$10,J195)+IF(Debts!$F$10=$O196,MAX(0,$N196),0)))))</f>
        <v/>
      </c>
      <c r="K196" s="11">
        <f>IF(J195&gt;0.005,J195*Debts!$D$10/12,0)</f>
        <v/>
      </c>
      <c r="L196" s="11">
        <f>B196+D196+F196+H196+J196</f>
        <v/>
      </c>
      <c r="N196">
        <f>Debts!$C$13-(IF(B195&gt;0.005,MIN(Debts!$E$6,B195),0)+IF(D195&gt;0.005,MIN(Debts!$E$7,D195),0)+IF(F195&gt;0.005,MIN(Debts!$E$8,F195),0)+IF(H195&gt;0.005,MIN(Debts!$E$9,H195),0)+IF(J195&gt;0.005,MIN(Debts!$E$10,J195),0))</f>
        <v/>
      </c>
      <c r="O196">
        <f>MIN(IF(B195&gt;0.005,Debts!$F$6,99),IF(D195&gt;0.005,Debts!$F$7,99),IF(F195&gt;0.005,Debts!$F$8,99),IF(H195&gt;0.005,Debts!$F$9,99),IF(J195&gt;0.005,Debts!$F$10,99))</f>
        <v/>
      </c>
    </row>
    <row r="197">
      <c r="A197" t="n">
        <v>195</v>
      </c>
      <c r="B197" s="11">
        <f>IF(B196&lt;=0.005,0,MAX(0,B196+C197-(MIN(B196+C197,MIN(Debts!$E$6,B196)+IF(Debts!$F$6=$O197,MAX(0,$N197),0)))))</f>
        <v/>
      </c>
      <c r="C197" s="11">
        <f>IF(B196&gt;0.005,B196*Debts!$D$6/12,0)</f>
        <v/>
      </c>
      <c r="D197" s="11">
        <f>IF(D196&lt;=0.005,0,MAX(0,D196+E197-(MIN(D196+E197,MIN(Debts!$E$7,D196)+IF(Debts!$F$7=$O197,MAX(0,$N197),0)))))</f>
        <v/>
      </c>
      <c r="E197" s="11">
        <f>IF(D196&gt;0.005,D196*Debts!$D$7/12,0)</f>
        <v/>
      </c>
      <c r="F197" s="11">
        <f>IF(F196&lt;=0.005,0,MAX(0,F196+G197-(MIN(F196+G197,MIN(Debts!$E$8,F196)+IF(Debts!$F$8=$O197,MAX(0,$N197),0)))))</f>
        <v/>
      </c>
      <c r="G197" s="11">
        <f>IF(F196&gt;0.005,F196*Debts!$D$8/12,0)</f>
        <v/>
      </c>
      <c r="H197" s="11">
        <f>IF(H196&lt;=0.005,0,MAX(0,H196+I197-(MIN(H196+I197,MIN(Debts!$E$9,H196)+IF(Debts!$F$9=$O197,MAX(0,$N197),0)))))</f>
        <v/>
      </c>
      <c r="I197" s="11">
        <f>IF(H196&gt;0.005,H196*Debts!$D$9/12,0)</f>
        <v/>
      </c>
      <c r="J197" s="11">
        <f>IF(J196&lt;=0.005,0,MAX(0,J196+K197-(MIN(J196+K197,MIN(Debts!$E$10,J196)+IF(Debts!$F$10=$O197,MAX(0,$N197),0)))))</f>
        <v/>
      </c>
      <c r="K197" s="11">
        <f>IF(J196&gt;0.005,J196*Debts!$D$10/12,0)</f>
        <v/>
      </c>
      <c r="L197" s="11">
        <f>B197+D197+F197+H197+J197</f>
        <v/>
      </c>
      <c r="N197">
        <f>Debts!$C$13-(IF(B196&gt;0.005,MIN(Debts!$E$6,B196),0)+IF(D196&gt;0.005,MIN(Debts!$E$7,D196),0)+IF(F196&gt;0.005,MIN(Debts!$E$8,F196),0)+IF(H196&gt;0.005,MIN(Debts!$E$9,H196),0)+IF(J196&gt;0.005,MIN(Debts!$E$10,J196),0))</f>
        <v/>
      </c>
      <c r="O197">
        <f>MIN(IF(B196&gt;0.005,Debts!$F$6,99),IF(D196&gt;0.005,Debts!$F$7,99),IF(F196&gt;0.005,Debts!$F$8,99),IF(H196&gt;0.005,Debts!$F$9,99),IF(J196&gt;0.005,Debts!$F$10,99))</f>
        <v/>
      </c>
    </row>
    <row r="198">
      <c r="A198" t="n">
        <v>196</v>
      </c>
      <c r="B198" s="11">
        <f>IF(B197&lt;=0.005,0,MAX(0,B197+C198-(MIN(B197+C198,MIN(Debts!$E$6,B197)+IF(Debts!$F$6=$O198,MAX(0,$N198),0)))))</f>
        <v/>
      </c>
      <c r="C198" s="11">
        <f>IF(B197&gt;0.005,B197*Debts!$D$6/12,0)</f>
        <v/>
      </c>
      <c r="D198" s="11">
        <f>IF(D197&lt;=0.005,0,MAX(0,D197+E198-(MIN(D197+E198,MIN(Debts!$E$7,D197)+IF(Debts!$F$7=$O198,MAX(0,$N198),0)))))</f>
        <v/>
      </c>
      <c r="E198" s="11">
        <f>IF(D197&gt;0.005,D197*Debts!$D$7/12,0)</f>
        <v/>
      </c>
      <c r="F198" s="11">
        <f>IF(F197&lt;=0.005,0,MAX(0,F197+G198-(MIN(F197+G198,MIN(Debts!$E$8,F197)+IF(Debts!$F$8=$O198,MAX(0,$N198),0)))))</f>
        <v/>
      </c>
      <c r="G198" s="11">
        <f>IF(F197&gt;0.005,F197*Debts!$D$8/12,0)</f>
        <v/>
      </c>
      <c r="H198" s="11">
        <f>IF(H197&lt;=0.005,0,MAX(0,H197+I198-(MIN(H197+I198,MIN(Debts!$E$9,H197)+IF(Debts!$F$9=$O198,MAX(0,$N198),0)))))</f>
        <v/>
      </c>
      <c r="I198" s="11">
        <f>IF(H197&gt;0.005,H197*Debts!$D$9/12,0)</f>
        <v/>
      </c>
      <c r="J198" s="11">
        <f>IF(J197&lt;=0.005,0,MAX(0,J197+K198-(MIN(J197+K198,MIN(Debts!$E$10,J197)+IF(Debts!$F$10=$O198,MAX(0,$N198),0)))))</f>
        <v/>
      </c>
      <c r="K198" s="11">
        <f>IF(J197&gt;0.005,J197*Debts!$D$10/12,0)</f>
        <v/>
      </c>
      <c r="L198" s="11">
        <f>B198+D198+F198+H198+J198</f>
        <v/>
      </c>
      <c r="N198">
        <f>Debts!$C$13-(IF(B197&gt;0.005,MIN(Debts!$E$6,B197),0)+IF(D197&gt;0.005,MIN(Debts!$E$7,D197),0)+IF(F197&gt;0.005,MIN(Debts!$E$8,F197),0)+IF(H197&gt;0.005,MIN(Debts!$E$9,H197),0)+IF(J197&gt;0.005,MIN(Debts!$E$10,J197),0))</f>
        <v/>
      </c>
      <c r="O198">
        <f>MIN(IF(B197&gt;0.005,Debts!$F$6,99),IF(D197&gt;0.005,Debts!$F$7,99),IF(F197&gt;0.005,Debts!$F$8,99),IF(H197&gt;0.005,Debts!$F$9,99),IF(J197&gt;0.005,Debts!$F$10,99))</f>
        <v/>
      </c>
    </row>
    <row r="199">
      <c r="A199" t="n">
        <v>197</v>
      </c>
      <c r="B199" s="11">
        <f>IF(B198&lt;=0.005,0,MAX(0,B198+C199-(MIN(B198+C199,MIN(Debts!$E$6,B198)+IF(Debts!$F$6=$O199,MAX(0,$N199),0)))))</f>
        <v/>
      </c>
      <c r="C199" s="11">
        <f>IF(B198&gt;0.005,B198*Debts!$D$6/12,0)</f>
        <v/>
      </c>
      <c r="D199" s="11">
        <f>IF(D198&lt;=0.005,0,MAX(0,D198+E199-(MIN(D198+E199,MIN(Debts!$E$7,D198)+IF(Debts!$F$7=$O199,MAX(0,$N199),0)))))</f>
        <v/>
      </c>
      <c r="E199" s="11">
        <f>IF(D198&gt;0.005,D198*Debts!$D$7/12,0)</f>
        <v/>
      </c>
      <c r="F199" s="11">
        <f>IF(F198&lt;=0.005,0,MAX(0,F198+G199-(MIN(F198+G199,MIN(Debts!$E$8,F198)+IF(Debts!$F$8=$O199,MAX(0,$N199),0)))))</f>
        <v/>
      </c>
      <c r="G199" s="11">
        <f>IF(F198&gt;0.005,F198*Debts!$D$8/12,0)</f>
        <v/>
      </c>
      <c r="H199" s="11">
        <f>IF(H198&lt;=0.005,0,MAX(0,H198+I199-(MIN(H198+I199,MIN(Debts!$E$9,H198)+IF(Debts!$F$9=$O199,MAX(0,$N199),0)))))</f>
        <v/>
      </c>
      <c r="I199" s="11">
        <f>IF(H198&gt;0.005,H198*Debts!$D$9/12,0)</f>
        <v/>
      </c>
      <c r="J199" s="11">
        <f>IF(J198&lt;=0.005,0,MAX(0,J198+K199-(MIN(J198+K199,MIN(Debts!$E$10,J198)+IF(Debts!$F$10=$O199,MAX(0,$N199),0)))))</f>
        <v/>
      </c>
      <c r="K199" s="11">
        <f>IF(J198&gt;0.005,J198*Debts!$D$10/12,0)</f>
        <v/>
      </c>
      <c r="L199" s="11">
        <f>B199+D199+F199+H199+J199</f>
        <v/>
      </c>
      <c r="N199">
        <f>Debts!$C$13-(IF(B198&gt;0.005,MIN(Debts!$E$6,B198),0)+IF(D198&gt;0.005,MIN(Debts!$E$7,D198),0)+IF(F198&gt;0.005,MIN(Debts!$E$8,F198),0)+IF(H198&gt;0.005,MIN(Debts!$E$9,H198),0)+IF(J198&gt;0.005,MIN(Debts!$E$10,J198),0))</f>
        <v/>
      </c>
      <c r="O199">
        <f>MIN(IF(B198&gt;0.005,Debts!$F$6,99),IF(D198&gt;0.005,Debts!$F$7,99),IF(F198&gt;0.005,Debts!$F$8,99),IF(H198&gt;0.005,Debts!$F$9,99),IF(J198&gt;0.005,Debts!$F$10,99))</f>
        <v/>
      </c>
    </row>
    <row r="200">
      <c r="A200" t="n">
        <v>198</v>
      </c>
      <c r="B200" s="11">
        <f>IF(B199&lt;=0.005,0,MAX(0,B199+C200-(MIN(B199+C200,MIN(Debts!$E$6,B199)+IF(Debts!$F$6=$O200,MAX(0,$N200),0)))))</f>
        <v/>
      </c>
      <c r="C200" s="11">
        <f>IF(B199&gt;0.005,B199*Debts!$D$6/12,0)</f>
        <v/>
      </c>
      <c r="D200" s="11">
        <f>IF(D199&lt;=0.005,0,MAX(0,D199+E200-(MIN(D199+E200,MIN(Debts!$E$7,D199)+IF(Debts!$F$7=$O200,MAX(0,$N200),0)))))</f>
        <v/>
      </c>
      <c r="E200" s="11">
        <f>IF(D199&gt;0.005,D199*Debts!$D$7/12,0)</f>
        <v/>
      </c>
      <c r="F200" s="11">
        <f>IF(F199&lt;=0.005,0,MAX(0,F199+G200-(MIN(F199+G200,MIN(Debts!$E$8,F199)+IF(Debts!$F$8=$O200,MAX(0,$N200),0)))))</f>
        <v/>
      </c>
      <c r="G200" s="11">
        <f>IF(F199&gt;0.005,F199*Debts!$D$8/12,0)</f>
        <v/>
      </c>
      <c r="H200" s="11">
        <f>IF(H199&lt;=0.005,0,MAX(0,H199+I200-(MIN(H199+I200,MIN(Debts!$E$9,H199)+IF(Debts!$F$9=$O200,MAX(0,$N200),0)))))</f>
        <v/>
      </c>
      <c r="I200" s="11">
        <f>IF(H199&gt;0.005,H199*Debts!$D$9/12,0)</f>
        <v/>
      </c>
      <c r="J200" s="11">
        <f>IF(J199&lt;=0.005,0,MAX(0,J199+K200-(MIN(J199+K200,MIN(Debts!$E$10,J199)+IF(Debts!$F$10=$O200,MAX(0,$N200),0)))))</f>
        <v/>
      </c>
      <c r="K200" s="11">
        <f>IF(J199&gt;0.005,J199*Debts!$D$10/12,0)</f>
        <v/>
      </c>
      <c r="L200" s="11">
        <f>B200+D200+F200+H200+J200</f>
        <v/>
      </c>
      <c r="N200">
        <f>Debts!$C$13-(IF(B199&gt;0.005,MIN(Debts!$E$6,B199),0)+IF(D199&gt;0.005,MIN(Debts!$E$7,D199),0)+IF(F199&gt;0.005,MIN(Debts!$E$8,F199),0)+IF(H199&gt;0.005,MIN(Debts!$E$9,H199),0)+IF(J199&gt;0.005,MIN(Debts!$E$10,J199),0))</f>
        <v/>
      </c>
      <c r="O200">
        <f>MIN(IF(B199&gt;0.005,Debts!$F$6,99),IF(D199&gt;0.005,Debts!$F$7,99),IF(F199&gt;0.005,Debts!$F$8,99),IF(H199&gt;0.005,Debts!$F$9,99),IF(J199&gt;0.005,Debts!$F$10,99))</f>
        <v/>
      </c>
    </row>
    <row r="201">
      <c r="A201" t="n">
        <v>199</v>
      </c>
      <c r="B201" s="11">
        <f>IF(B200&lt;=0.005,0,MAX(0,B200+C201-(MIN(B200+C201,MIN(Debts!$E$6,B200)+IF(Debts!$F$6=$O201,MAX(0,$N201),0)))))</f>
        <v/>
      </c>
      <c r="C201" s="11">
        <f>IF(B200&gt;0.005,B200*Debts!$D$6/12,0)</f>
        <v/>
      </c>
      <c r="D201" s="11">
        <f>IF(D200&lt;=0.005,0,MAX(0,D200+E201-(MIN(D200+E201,MIN(Debts!$E$7,D200)+IF(Debts!$F$7=$O201,MAX(0,$N201),0)))))</f>
        <v/>
      </c>
      <c r="E201" s="11">
        <f>IF(D200&gt;0.005,D200*Debts!$D$7/12,0)</f>
        <v/>
      </c>
      <c r="F201" s="11">
        <f>IF(F200&lt;=0.005,0,MAX(0,F200+G201-(MIN(F200+G201,MIN(Debts!$E$8,F200)+IF(Debts!$F$8=$O201,MAX(0,$N201),0)))))</f>
        <v/>
      </c>
      <c r="G201" s="11">
        <f>IF(F200&gt;0.005,F200*Debts!$D$8/12,0)</f>
        <v/>
      </c>
      <c r="H201" s="11">
        <f>IF(H200&lt;=0.005,0,MAX(0,H200+I201-(MIN(H200+I201,MIN(Debts!$E$9,H200)+IF(Debts!$F$9=$O201,MAX(0,$N201),0)))))</f>
        <v/>
      </c>
      <c r="I201" s="11">
        <f>IF(H200&gt;0.005,H200*Debts!$D$9/12,0)</f>
        <v/>
      </c>
      <c r="J201" s="11">
        <f>IF(J200&lt;=0.005,0,MAX(0,J200+K201-(MIN(J200+K201,MIN(Debts!$E$10,J200)+IF(Debts!$F$10=$O201,MAX(0,$N201),0)))))</f>
        <v/>
      </c>
      <c r="K201" s="11">
        <f>IF(J200&gt;0.005,J200*Debts!$D$10/12,0)</f>
        <v/>
      </c>
      <c r="L201" s="11">
        <f>B201+D201+F201+H201+J201</f>
        <v/>
      </c>
      <c r="N201">
        <f>Debts!$C$13-(IF(B200&gt;0.005,MIN(Debts!$E$6,B200),0)+IF(D200&gt;0.005,MIN(Debts!$E$7,D200),0)+IF(F200&gt;0.005,MIN(Debts!$E$8,F200),0)+IF(H200&gt;0.005,MIN(Debts!$E$9,H200),0)+IF(J200&gt;0.005,MIN(Debts!$E$10,J200),0))</f>
        <v/>
      </c>
      <c r="O201">
        <f>MIN(IF(B200&gt;0.005,Debts!$F$6,99),IF(D200&gt;0.005,Debts!$F$7,99),IF(F200&gt;0.005,Debts!$F$8,99),IF(H200&gt;0.005,Debts!$F$9,99),IF(J200&gt;0.005,Debts!$F$10,99))</f>
        <v/>
      </c>
    </row>
    <row r="202">
      <c r="A202" t="n">
        <v>200</v>
      </c>
      <c r="B202" s="11">
        <f>IF(B201&lt;=0.005,0,MAX(0,B201+C202-(MIN(B201+C202,MIN(Debts!$E$6,B201)+IF(Debts!$F$6=$O202,MAX(0,$N202),0)))))</f>
        <v/>
      </c>
      <c r="C202" s="11">
        <f>IF(B201&gt;0.005,B201*Debts!$D$6/12,0)</f>
        <v/>
      </c>
      <c r="D202" s="11">
        <f>IF(D201&lt;=0.005,0,MAX(0,D201+E202-(MIN(D201+E202,MIN(Debts!$E$7,D201)+IF(Debts!$F$7=$O202,MAX(0,$N202),0)))))</f>
        <v/>
      </c>
      <c r="E202" s="11">
        <f>IF(D201&gt;0.005,D201*Debts!$D$7/12,0)</f>
        <v/>
      </c>
      <c r="F202" s="11">
        <f>IF(F201&lt;=0.005,0,MAX(0,F201+G202-(MIN(F201+G202,MIN(Debts!$E$8,F201)+IF(Debts!$F$8=$O202,MAX(0,$N202),0)))))</f>
        <v/>
      </c>
      <c r="G202" s="11">
        <f>IF(F201&gt;0.005,F201*Debts!$D$8/12,0)</f>
        <v/>
      </c>
      <c r="H202" s="11">
        <f>IF(H201&lt;=0.005,0,MAX(0,H201+I202-(MIN(H201+I202,MIN(Debts!$E$9,H201)+IF(Debts!$F$9=$O202,MAX(0,$N202),0)))))</f>
        <v/>
      </c>
      <c r="I202" s="11">
        <f>IF(H201&gt;0.005,H201*Debts!$D$9/12,0)</f>
        <v/>
      </c>
      <c r="J202" s="11">
        <f>IF(J201&lt;=0.005,0,MAX(0,J201+K202-(MIN(J201+K202,MIN(Debts!$E$10,J201)+IF(Debts!$F$10=$O202,MAX(0,$N202),0)))))</f>
        <v/>
      </c>
      <c r="K202" s="11">
        <f>IF(J201&gt;0.005,J201*Debts!$D$10/12,0)</f>
        <v/>
      </c>
      <c r="L202" s="11">
        <f>B202+D202+F202+H202+J202</f>
        <v/>
      </c>
      <c r="N202">
        <f>Debts!$C$13-(IF(B201&gt;0.005,MIN(Debts!$E$6,B201),0)+IF(D201&gt;0.005,MIN(Debts!$E$7,D201),0)+IF(F201&gt;0.005,MIN(Debts!$E$8,F201),0)+IF(H201&gt;0.005,MIN(Debts!$E$9,H201),0)+IF(J201&gt;0.005,MIN(Debts!$E$10,J201),0))</f>
        <v/>
      </c>
      <c r="O202">
        <f>MIN(IF(B201&gt;0.005,Debts!$F$6,99),IF(D201&gt;0.005,Debts!$F$7,99),IF(F201&gt;0.005,Debts!$F$8,99),IF(H201&gt;0.005,Debts!$F$9,99),IF(J201&gt;0.005,Debts!$F$10,99))</f>
        <v/>
      </c>
    </row>
    <row r="203">
      <c r="A203" t="n">
        <v>201</v>
      </c>
      <c r="B203" s="11">
        <f>IF(B202&lt;=0.005,0,MAX(0,B202+C203-(MIN(B202+C203,MIN(Debts!$E$6,B202)+IF(Debts!$F$6=$O203,MAX(0,$N203),0)))))</f>
        <v/>
      </c>
      <c r="C203" s="11">
        <f>IF(B202&gt;0.005,B202*Debts!$D$6/12,0)</f>
        <v/>
      </c>
      <c r="D203" s="11">
        <f>IF(D202&lt;=0.005,0,MAX(0,D202+E203-(MIN(D202+E203,MIN(Debts!$E$7,D202)+IF(Debts!$F$7=$O203,MAX(0,$N203),0)))))</f>
        <v/>
      </c>
      <c r="E203" s="11">
        <f>IF(D202&gt;0.005,D202*Debts!$D$7/12,0)</f>
        <v/>
      </c>
      <c r="F203" s="11">
        <f>IF(F202&lt;=0.005,0,MAX(0,F202+G203-(MIN(F202+G203,MIN(Debts!$E$8,F202)+IF(Debts!$F$8=$O203,MAX(0,$N203),0)))))</f>
        <v/>
      </c>
      <c r="G203" s="11">
        <f>IF(F202&gt;0.005,F202*Debts!$D$8/12,0)</f>
        <v/>
      </c>
      <c r="H203" s="11">
        <f>IF(H202&lt;=0.005,0,MAX(0,H202+I203-(MIN(H202+I203,MIN(Debts!$E$9,H202)+IF(Debts!$F$9=$O203,MAX(0,$N203),0)))))</f>
        <v/>
      </c>
      <c r="I203" s="11">
        <f>IF(H202&gt;0.005,H202*Debts!$D$9/12,0)</f>
        <v/>
      </c>
      <c r="J203" s="11">
        <f>IF(J202&lt;=0.005,0,MAX(0,J202+K203-(MIN(J202+K203,MIN(Debts!$E$10,J202)+IF(Debts!$F$10=$O203,MAX(0,$N203),0)))))</f>
        <v/>
      </c>
      <c r="K203" s="11">
        <f>IF(J202&gt;0.005,J202*Debts!$D$10/12,0)</f>
        <v/>
      </c>
      <c r="L203" s="11">
        <f>B203+D203+F203+H203+J203</f>
        <v/>
      </c>
      <c r="N203">
        <f>Debts!$C$13-(IF(B202&gt;0.005,MIN(Debts!$E$6,B202),0)+IF(D202&gt;0.005,MIN(Debts!$E$7,D202),0)+IF(F202&gt;0.005,MIN(Debts!$E$8,F202),0)+IF(H202&gt;0.005,MIN(Debts!$E$9,H202),0)+IF(J202&gt;0.005,MIN(Debts!$E$10,J202),0))</f>
        <v/>
      </c>
      <c r="O203">
        <f>MIN(IF(B202&gt;0.005,Debts!$F$6,99),IF(D202&gt;0.005,Debts!$F$7,99),IF(F202&gt;0.005,Debts!$F$8,99),IF(H202&gt;0.005,Debts!$F$9,99),IF(J202&gt;0.005,Debts!$F$10,99))</f>
        <v/>
      </c>
    </row>
    <row r="204">
      <c r="A204" t="n">
        <v>202</v>
      </c>
      <c r="B204" s="11">
        <f>IF(B203&lt;=0.005,0,MAX(0,B203+C204-(MIN(B203+C204,MIN(Debts!$E$6,B203)+IF(Debts!$F$6=$O204,MAX(0,$N204),0)))))</f>
        <v/>
      </c>
      <c r="C204" s="11">
        <f>IF(B203&gt;0.005,B203*Debts!$D$6/12,0)</f>
        <v/>
      </c>
      <c r="D204" s="11">
        <f>IF(D203&lt;=0.005,0,MAX(0,D203+E204-(MIN(D203+E204,MIN(Debts!$E$7,D203)+IF(Debts!$F$7=$O204,MAX(0,$N204),0)))))</f>
        <v/>
      </c>
      <c r="E204" s="11">
        <f>IF(D203&gt;0.005,D203*Debts!$D$7/12,0)</f>
        <v/>
      </c>
      <c r="F204" s="11">
        <f>IF(F203&lt;=0.005,0,MAX(0,F203+G204-(MIN(F203+G204,MIN(Debts!$E$8,F203)+IF(Debts!$F$8=$O204,MAX(0,$N204),0)))))</f>
        <v/>
      </c>
      <c r="G204" s="11">
        <f>IF(F203&gt;0.005,F203*Debts!$D$8/12,0)</f>
        <v/>
      </c>
      <c r="H204" s="11">
        <f>IF(H203&lt;=0.005,0,MAX(0,H203+I204-(MIN(H203+I204,MIN(Debts!$E$9,H203)+IF(Debts!$F$9=$O204,MAX(0,$N204),0)))))</f>
        <v/>
      </c>
      <c r="I204" s="11">
        <f>IF(H203&gt;0.005,H203*Debts!$D$9/12,0)</f>
        <v/>
      </c>
      <c r="J204" s="11">
        <f>IF(J203&lt;=0.005,0,MAX(0,J203+K204-(MIN(J203+K204,MIN(Debts!$E$10,J203)+IF(Debts!$F$10=$O204,MAX(0,$N204),0)))))</f>
        <v/>
      </c>
      <c r="K204" s="11">
        <f>IF(J203&gt;0.005,J203*Debts!$D$10/12,0)</f>
        <v/>
      </c>
      <c r="L204" s="11">
        <f>B204+D204+F204+H204+J204</f>
        <v/>
      </c>
      <c r="N204">
        <f>Debts!$C$13-(IF(B203&gt;0.005,MIN(Debts!$E$6,B203),0)+IF(D203&gt;0.005,MIN(Debts!$E$7,D203),0)+IF(F203&gt;0.005,MIN(Debts!$E$8,F203),0)+IF(H203&gt;0.005,MIN(Debts!$E$9,H203),0)+IF(J203&gt;0.005,MIN(Debts!$E$10,J203),0))</f>
        <v/>
      </c>
      <c r="O204">
        <f>MIN(IF(B203&gt;0.005,Debts!$F$6,99),IF(D203&gt;0.005,Debts!$F$7,99),IF(F203&gt;0.005,Debts!$F$8,99),IF(H203&gt;0.005,Debts!$F$9,99),IF(J203&gt;0.005,Debts!$F$10,99))</f>
        <v/>
      </c>
    </row>
    <row r="205">
      <c r="A205" t="n">
        <v>203</v>
      </c>
      <c r="B205" s="11">
        <f>IF(B204&lt;=0.005,0,MAX(0,B204+C205-(MIN(B204+C205,MIN(Debts!$E$6,B204)+IF(Debts!$F$6=$O205,MAX(0,$N205),0)))))</f>
        <v/>
      </c>
      <c r="C205" s="11">
        <f>IF(B204&gt;0.005,B204*Debts!$D$6/12,0)</f>
        <v/>
      </c>
      <c r="D205" s="11">
        <f>IF(D204&lt;=0.005,0,MAX(0,D204+E205-(MIN(D204+E205,MIN(Debts!$E$7,D204)+IF(Debts!$F$7=$O205,MAX(0,$N205),0)))))</f>
        <v/>
      </c>
      <c r="E205" s="11">
        <f>IF(D204&gt;0.005,D204*Debts!$D$7/12,0)</f>
        <v/>
      </c>
      <c r="F205" s="11">
        <f>IF(F204&lt;=0.005,0,MAX(0,F204+G205-(MIN(F204+G205,MIN(Debts!$E$8,F204)+IF(Debts!$F$8=$O205,MAX(0,$N205),0)))))</f>
        <v/>
      </c>
      <c r="G205" s="11">
        <f>IF(F204&gt;0.005,F204*Debts!$D$8/12,0)</f>
        <v/>
      </c>
      <c r="H205" s="11">
        <f>IF(H204&lt;=0.005,0,MAX(0,H204+I205-(MIN(H204+I205,MIN(Debts!$E$9,H204)+IF(Debts!$F$9=$O205,MAX(0,$N205),0)))))</f>
        <v/>
      </c>
      <c r="I205" s="11">
        <f>IF(H204&gt;0.005,H204*Debts!$D$9/12,0)</f>
        <v/>
      </c>
      <c r="J205" s="11">
        <f>IF(J204&lt;=0.005,0,MAX(0,J204+K205-(MIN(J204+K205,MIN(Debts!$E$10,J204)+IF(Debts!$F$10=$O205,MAX(0,$N205),0)))))</f>
        <v/>
      </c>
      <c r="K205" s="11">
        <f>IF(J204&gt;0.005,J204*Debts!$D$10/12,0)</f>
        <v/>
      </c>
      <c r="L205" s="11">
        <f>B205+D205+F205+H205+J205</f>
        <v/>
      </c>
      <c r="N205">
        <f>Debts!$C$13-(IF(B204&gt;0.005,MIN(Debts!$E$6,B204),0)+IF(D204&gt;0.005,MIN(Debts!$E$7,D204),0)+IF(F204&gt;0.005,MIN(Debts!$E$8,F204),0)+IF(H204&gt;0.005,MIN(Debts!$E$9,H204),0)+IF(J204&gt;0.005,MIN(Debts!$E$10,J204),0))</f>
        <v/>
      </c>
      <c r="O205">
        <f>MIN(IF(B204&gt;0.005,Debts!$F$6,99),IF(D204&gt;0.005,Debts!$F$7,99),IF(F204&gt;0.005,Debts!$F$8,99),IF(H204&gt;0.005,Debts!$F$9,99),IF(J204&gt;0.005,Debts!$F$10,99))</f>
        <v/>
      </c>
    </row>
    <row r="206">
      <c r="A206" t="n">
        <v>204</v>
      </c>
      <c r="B206" s="11">
        <f>IF(B205&lt;=0.005,0,MAX(0,B205+C206-(MIN(B205+C206,MIN(Debts!$E$6,B205)+IF(Debts!$F$6=$O206,MAX(0,$N206),0)))))</f>
        <v/>
      </c>
      <c r="C206" s="11">
        <f>IF(B205&gt;0.005,B205*Debts!$D$6/12,0)</f>
        <v/>
      </c>
      <c r="D206" s="11">
        <f>IF(D205&lt;=0.005,0,MAX(0,D205+E206-(MIN(D205+E206,MIN(Debts!$E$7,D205)+IF(Debts!$F$7=$O206,MAX(0,$N206),0)))))</f>
        <v/>
      </c>
      <c r="E206" s="11">
        <f>IF(D205&gt;0.005,D205*Debts!$D$7/12,0)</f>
        <v/>
      </c>
      <c r="F206" s="11">
        <f>IF(F205&lt;=0.005,0,MAX(0,F205+G206-(MIN(F205+G206,MIN(Debts!$E$8,F205)+IF(Debts!$F$8=$O206,MAX(0,$N206),0)))))</f>
        <v/>
      </c>
      <c r="G206" s="11">
        <f>IF(F205&gt;0.005,F205*Debts!$D$8/12,0)</f>
        <v/>
      </c>
      <c r="H206" s="11">
        <f>IF(H205&lt;=0.005,0,MAX(0,H205+I206-(MIN(H205+I206,MIN(Debts!$E$9,H205)+IF(Debts!$F$9=$O206,MAX(0,$N206),0)))))</f>
        <v/>
      </c>
      <c r="I206" s="11">
        <f>IF(H205&gt;0.005,H205*Debts!$D$9/12,0)</f>
        <v/>
      </c>
      <c r="J206" s="11">
        <f>IF(J205&lt;=0.005,0,MAX(0,J205+K206-(MIN(J205+K206,MIN(Debts!$E$10,J205)+IF(Debts!$F$10=$O206,MAX(0,$N206),0)))))</f>
        <v/>
      </c>
      <c r="K206" s="11">
        <f>IF(J205&gt;0.005,J205*Debts!$D$10/12,0)</f>
        <v/>
      </c>
      <c r="L206" s="11">
        <f>B206+D206+F206+H206+J206</f>
        <v/>
      </c>
      <c r="N206">
        <f>Debts!$C$13-(IF(B205&gt;0.005,MIN(Debts!$E$6,B205),0)+IF(D205&gt;0.005,MIN(Debts!$E$7,D205),0)+IF(F205&gt;0.005,MIN(Debts!$E$8,F205),0)+IF(H205&gt;0.005,MIN(Debts!$E$9,H205),0)+IF(J205&gt;0.005,MIN(Debts!$E$10,J205),0))</f>
        <v/>
      </c>
      <c r="O206">
        <f>MIN(IF(B205&gt;0.005,Debts!$F$6,99),IF(D205&gt;0.005,Debts!$F$7,99),IF(F205&gt;0.005,Debts!$F$8,99),IF(H205&gt;0.005,Debts!$F$9,99),IF(J205&gt;0.005,Debts!$F$10,99))</f>
        <v/>
      </c>
    </row>
    <row r="207">
      <c r="A207" t="n">
        <v>205</v>
      </c>
      <c r="B207" s="11">
        <f>IF(B206&lt;=0.005,0,MAX(0,B206+C207-(MIN(B206+C207,MIN(Debts!$E$6,B206)+IF(Debts!$F$6=$O207,MAX(0,$N207),0)))))</f>
        <v/>
      </c>
      <c r="C207" s="11">
        <f>IF(B206&gt;0.005,B206*Debts!$D$6/12,0)</f>
        <v/>
      </c>
      <c r="D207" s="11">
        <f>IF(D206&lt;=0.005,0,MAX(0,D206+E207-(MIN(D206+E207,MIN(Debts!$E$7,D206)+IF(Debts!$F$7=$O207,MAX(0,$N207),0)))))</f>
        <v/>
      </c>
      <c r="E207" s="11">
        <f>IF(D206&gt;0.005,D206*Debts!$D$7/12,0)</f>
        <v/>
      </c>
      <c r="F207" s="11">
        <f>IF(F206&lt;=0.005,0,MAX(0,F206+G207-(MIN(F206+G207,MIN(Debts!$E$8,F206)+IF(Debts!$F$8=$O207,MAX(0,$N207),0)))))</f>
        <v/>
      </c>
      <c r="G207" s="11">
        <f>IF(F206&gt;0.005,F206*Debts!$D$8/12,0)</f>
        <v/>
      </c>
      <c r="H207" s="11">
        <f>IF(H206&lt;=0.005,0,MAX(0,H206+I207-(MIN(H206+I207,MIN(Debts!$E$9,H206)+IF(Debts!$F$9=$O207,MAX(0,$N207),0)))))</f>
        <v/>
      </c>
      <c r="I207" s="11">
        <f>IF(H206&gt;0.005,H206*Debts!$D$9/12,0)</f>
        <v/>
      </c>
      <c r="J207" s="11">
        <f>IF(J206&lt;=0.005,0,MAX(0,J206+K207-(MIN(J206+K207,MIN(Debts!$E$10,J206)+IF(Debts!$F$10=$O207,MAX(0,$N207),0)))))</f>
        <v/>
      </c>
      <c r="K207" s="11">
        <f>IF(J206&gt;0.005,J206*Debts!$D$10/12,0)</f>
        <v/>
      </c>
      <c r="L207" s="11">
        <f>B207+D207+F207+H207+J207</f>
        <v/>
      </c>
      <c r="N207">
        <f>Debts!$C$13-(IF(B206&gt;0.005,MIN(Debts!$E$6,B206),0)+IF(D206&gt;0.005,MIN(Debts!$E$7,D206),0)+IF(F206&gt;0.005,MIN(Debts!$E$8,F206),0)+IF(H206&gt;0.005,MIN(Debts!$E$9,H206),0)+IF(J206&gt;0.005,MIN(Debts!$E$10,J206),0))</f>
        <v/>
      </c>
      <c r="O207">
        <f>MIN(IF(B206&gt;0.005,Debts!$F$6,99),IF(D206&gt;0.005,Debts!$F$7,99),IF(F206&gt;0.005,Debts!$F$8,99),IF(H206&gt;0.005,Debts!$F$9,99),IF(J206&gt;0.005,Debts!$F$10,99))</f>
        <v/>
      </c>
    </row>
    <row r="208">
      <c r="A208" t="n">
        <v>206</v>
      </c>
      <c r="B208" s="11">
        <f>IF(B207&lt;=0.005,0,MAX(0,B207+C208-(MIN(B207+C208,MIN(Debts!$E$6,B207)+IF(Debts!$F$6=$O208,MAX(0,$N208),0)))))</f>
        <v/>
      </c>
      <c r="C208" s="11">
        <f>IF(B207&gt;0.005,B207*Debts!$D$6/12,0)</f>
        <v/>
      </c>
      <c r="D208" s="11">
        <f>IF(D207&lt;=0.005,0,MAX(0,D207+E208-(MIN(D207+E208,MIN(Debts!$E$7,D207)+IF(Debts!$F$7=$O208,MAX(0,$N208),0)))))</f>
        <v/>
      </c>
      <c r="E208" s="11">
        <f>IF(D207&gt;0.005,D207*Debts!$D$7/12,0)</f>
        <v/>
      </c>
      <c r="F208" s="11">
        <f>IF(F207&lt;=0.005,0,MAX(0,F207+G208-(MIN(F207+G208,MIN(Debts!$E$8,F207)+IF(Debts!$F$8=$O208,MAX(0,$N208),0)))))</f>
        <v/>
      </c>
      <c r="G208" s="11">
        <f>IF(F207&gt;0.005,F207*Debts!$D$8/12,0)</f>
        <v/>
      </c>
      <c r="H208" s="11">
        <f>IF(H207&lt;=0.005,0,MAX(0,H207+I208-(MIN(H207+I208,MIN(Debts!$E$9,H207)+IF(Debts!$F$9=$O208,MAX(0,$N208),0)))))</f>
        <v/>
      </c>
      <c r="I208" s="11">
        <f>IF(H207&gt;0.005,H207*Debts!$D$9/12,0)</f>
        <v/>
      </c>
      <c r="J208" s="11">
        <f>IF(J207&lt;=0.005,0,MAX(0,J207+K208-(MIN(J207+K208,MIN(Debts!$E$10,J207)+IF(Debts!$F$10=$O208,MAX(0,$N208),0)))))</f>
        <v/>
      </c>
      <c r="K208" s="11">
        <f>IF(J207&gt;0.005,J207*Debts!$D$10/12,0)</f>
        <v/>
      </c>
      <c r="L208" s="11">
        <f>B208+D208+F208+H208+J208</f>
        <v/>
      </c>
      <c r="N208">
        <f>Debts!$C$13-(IF(B207&gt;0.005,MIN(Debts!$E$6,B207),0)+IF(D207&gt;0.005,MIN(Debts!$E$7,D207),0)+IF(F207&gt;0.005,MIN(Debts!$E$8,F207),0)+IF(H207&gt;0.005,MIN(Debts!$E$9,H207),0)+IF(J207&gt;0.005,MIN(Debts!$E$10,J207),0))</f>
        <v/>
      </c>
      <c r="O208">
        <f>MIN(IF(B207&gt;0.005,Debts!$F$6,99),IF(D207&gt;0.005,Debts!$F$7,99),IF(F207&gt;0.005,Debts!$F$8,99),IF(H207&gt;0.005,Debts!$F$9,99),IF(J207&gt;0.005,Debts!$F$10,99))</f>
        <v/>
      </c>
    </row>
    <row r="209">
      <c r="A209" t="n">
        <v>207</v>
      </c>
      <c r="B209" s="11">
        <f>IF(B208&lt;=0.005,0,MAX(0,B208+C209-(MIN(B208+C209,MIN(Debts!$E$6,B208)+IF(Debts!$F$6=$O209,MAX(0,$N209),0)))))</f>
        <v/>
      </c>
      <c r="C209" s="11">
        <f>IF(B208&gt;0.005,B208*Debts!$D$6/12,0)</f>
        <v/>
      </c>
      <c r="D209" s="11">
        <f>IF(D208&lt;=0.005,0,MAX(0,D208+E209-(MIN(D208+E209,MIN(Debts!$E$7,D208)+IF(Debts!$F$7=$O209,MAX(0,$N209),0)))))</f>
        <v/>
      </c>
      <c r="E209" s="11">
        <f>IF(D208&gt;0.005,D208*Debts!$D$7/12,0)</f>
        <v/>
      </c>
      <c r="F209" s="11">
        <f>IF(F208&lt;=0.005,0,MAX(0,F208+G209-(MIN(F208+G209,MIN(Debts!$E$8,F208)+IF(Debts!$F$8=$O209,MAX(0,$N209),0)))))</f>
        <v/>
      </c>
      <c r="G209" s="11">
        <f>IF(F208&gt;0.005,F208*Debts!$D$8/12,0)</f>
        <v/>
      </c>
      <c r="H209" s="11">
        <f>IF(H208&lt;=0.005,0,MAX(0,H208+I209-(MIN(H208+I209,MIN(Debts!$E$9,H208)+IF(Debts!$F$9=$O209,MAX(0,$N209),0)))))</f>
        <v/>
      </c>
      <c r="I209" s="11">
        <f>IF(H208&gt;0.005,H208*Debts!$D$9/12,0)</f>
        <v/>
      </c>
      <c r="J209" s="11">
        <f>IF(J208&lt;=0.005,0,MAX(0,J208+K209-(MIN(J208+K209,MIN(Debts!$E$10,J208)+IF(Debts!$F$10=$O209,MAX(0,$N209),0)))))</f>
        <v/>
      </c>
      <c r="K209" s="11">
        <f>IF(J208&gt;0.005,J208*Debts!$D$10/12,0)</f>
        <v/>
      </c>
      <c r="L209" s="11">
        <f>B209+D209+F209+H209+J209</f>
        <v/>
      </c>
      <c r="N209">
        <f>Debts!$C$13-(IF(B208&gt;0.005,MIN(Debts!$E$6,B208),0)+IF(D208&gt;0.005,MIN(Debts!$E$7,D208),0)+IF(F208&gt;0.005,MIN(Debts!$E$8,F208),0)+IF(H208&gt;0.005,MIN(Debts!$E$9,H208),0)+IF(J208&gt;0.005,MIN(Debts!$E$10,J208),0))</f>
        <v/>
      </c>
      <c r="O209">
        <f>MIN(IF(B208&gt;0.005,Debts!$F$6,99),IF(D208&gt;0.005,Debts!$F$7,99),IF(F208&gt;0.005,Debts!$F$8,99),IF(H208&gt;0.005,Debts!$F$9,99),IF(J208&gt;0.005,Debts!$F$10,99))</f>
        <v/>
      </c>
    </row>
    <row r="210">
      <c r="A210" t="n">
        <v>208</v>
      </c>
      <c r="B210" s="11">
        <f>IF(B209&lt;=0.005,0,MAX(0,B209+C210-(MIN(B209+C210,MIN(Debts!$E$6,B209)+IF(Debts!$F$6=$O210,MAX(0,$N210),0)))))</f>
        <v/>
      </c>
      <c r="C210" s="11">
        <f>IF(B209&gt;0.005,B209*Debts!$D$6/12,0)</f>
        <v/>
      </c>
      <c r="D210" s="11">
        <f>IF(D209&lt;=0.005,0,MAX(0,D209+E210-(MIN(D209+E210,MIN(Debts!$E$7,D209)+IF(Debts!$F$7=$O210,MAX(0,$N210),0)))))</f>
        <v/>
      </c>
      <c r="E210" s="11">
        <f>IF(D209&gt;0.005,D209*Debts!$D$7/12,0)</f>
        <v/>
      </c>
      <c r="F210" s="11">
        <f>IF(F209&lt;=0.005,0,MAX(0,F209+G210-(MIN(F209+G210,MIN(Debts!$E$8,F209)+IF(Debts!$F$8=$O210,MAX(0,$N210),0)))))</f>
        <v/>
      </c>
      <c r="G210" s="11">
        <f>IF(F209&gt;0.005,F209*Debts!$D$8/12,0)</f>
        <v/>
      </c>
      <c r="H210" s="11">
        <f>IF(H209&lt;=0.005,0,MAX(0,H209+I210-(MIN(H209+I210,MIN(Debts!$E$9,H209)+IF(Debts!$F$9=$O210,MAX(0,$N210),0)))))</f>
        <v/>
      </c>
      <c r="I210" s="11">
        <f>IF(H209&gt;0.005,H209*Debts!$D$9/12,0)</f>
        <v/>
      </c>
      <c r="J210" s="11">
        <f>IF(J209&lt;=0.005,0,MAX(0,J209+K210-(MIN(J209+K210,MIN(Debts!$E$10,J209)+IF(Debts!$F$10=$O210,MAX(0,$N210),0)))))</f>
        <v/>
      </c>
      <c r="K210" s="11">
        <f>IF(J209&gt;0.005,J209*Debts!$D$10/12,0)</f>
        <v/>
      </c>
      <c r="L210" s="11">
        <f>B210+D210+F210+H210+J210</f>
        <v/>
      </c>
      <c r="N210">
        <f>Debts!$C$13-(IF(B209&gt;0.005,MIN(Debts!$E$6,B209),0)+IF(D209&gt;0.005,MIN(Debts!$E$7,D209),0)+IF(F209&gt;0.005,MIN(Debts!$E$8,F209),0)+IF(H209&gt;0.005,MIN(Debts!$E$9,H209),0)+IF(J209&gt;0.005,MIN(Debts!$E$10,J209),0))</f>
        <v/>
      </c>
      <c r="O210">
        <f>MIN(IF(B209&gt;0.005,Debts!$F$6,99),IF(D209&gt;0.005,Debts!$F$7,99),IF(F209&gt;0.005,Debts!$F$8,99),IF(H209&gt;0.005,Debts!$F$9,99),IF(J209&gt;0.005,Debts!$F$10,99))</f>
        <v/>
      </c>
    </row>
    <row r="211">
      <c r="A211" t="n">
        <v>209</v>
      </c>
      <c r="B211" s="11">
        <f>IF(B210&lt;=0.005,0,MAX(0,B210+C211-(MIN(B210+C211,MIN(Debts!$E$6,B210)+IF(Debts!$F$6=$O211,MAX(0,$N211),0)))))</f>
        <v/>
      </c>
      <c r="C211" s="11">
        <f>IF(B210&gt;0.005,B210*Debts!$D$6/12,0)</f>
        <v/>
      </c>
      <c r="D211" s="11">
        <f>IF(D210&lt;=0.005,0,MAX(0,D210+E211-(MIN(D210+E211,MIN(Debts!$E$7,D210)+IF(Debts!$F$7=$O211,MAX(0,$N211),0)))))</f>
        <v/>
      </c>
      <c r="E211" s="11">
        <f>IF(D210&gt;0.005,D210*Debts!$D$7/12,0)</f>
        <v/>
      </c>
      <c r="F211" s="11">
        <f>IF(F210&lt;=0.005,0,MAX(0,F210+G211-(MIN(F210+G211,MIN(Debts!$E$8,F210)+IF(Debts!$F$8=$O211,MAX(0,$N211),0)))))</f>
        <v/>
      </c>
      <c r="G211" s="11">
        <f>IF(F210&gt;0.005,F210*Debts!$D$8/12,0)</f>
        <v/>
      </c>
      <c r="H211" s="11">
        <f>IF(H210&lt;=0.005,0,MAX(0,H210+I211-(MIN(H210+I211,MIN(Debts!$E$9,H210)+IF(Debts!$F$9=$O211,MAX(0,$N211),0)))))</f>
        <v/>
      </c>
      <c r="I211" s="11">
        <f>IF(H210&gt;0.005,H210*Debts!$D$9/12,0)</f>
        <v/>
      </c>
      <c r="J211" s="11">
        <f>IF(J210&lt;=0.005,0,MAX(0,J210+K211-(MIN(J210+K211,MIN(Debts!$E$10,J210)+IF(Debts!$F$10=$O211,MAX(0,$N211),0)))))</f>
        <v/>
      </c>
      <c r="K211" s="11">
        <f>IF(J210&gt;0.005,J210*Debts!$D$10/12,0)</f>
        <v/>
      </c>
      <c r="L211" s="11">
        <f>B211+D211+F211+H211+J211</f>
        <v/>
      </c>
      <c r="N211">
        <f>Debts!$C$13-(IF(B210&gt;0.005,MIN(Debts!$E$6,B210),0)+IF(D210&gt;0.005,MIN(Debts!$E$7,D210),0)+IF(F210&gt;0.005,MIN(Debts!$E$8,F210),0)+IF(H210&gt;0.005,MIN(Debts!$E$9,H210),0)+IF(J210&gt;0.005,MIN(Debts!$E$10,J210),0))</f>
        <v/>
      </c>
      <c r="O211">
        <f>MIN(IF(B210&gt;0.005,Debts!$F$6,99),IF(D210&gt;0.005,Debts!$F$7,99),IF(F210&gt;0.005,Debts!$F$8,99),IF(H210&gt;0.005,Debts!$F$9,99),IF(J210&gt;0.005,Debts!$F$10,99))</f>
        <v/>
      </c>
    </row>
    <row r="212">
      <c r="A212" t="n">
        <v>210</v>
      </c>
      <c r="B212" s="11">
        <f>IF(B211&lt;=0.005,0,MAX(0,B211+C212-(MIN(B211+C212,MIN(Debts!$E$6,B211)+IF(Debts!$F$6=$O212,MAX(0,$N212),0)))))</f>
        <v/>
      </c>
      <c r="C212" s="11">
        <f>IF(B211&gt;0.005,B211*Debts!$D$6/12,0)</f>
        <v/>
      </c>
      <c r="D212" s="11">
        <f>IF(D211&lt;=0.005,0,MAX(0,D211+E212-(MIN(D211+E212,MIN(Debts!$E$7,D211)+IF(Debts!$F$7=$O212,MAX(0,$N212),0)))))</f>
        <v/>
      </c>
      <c r="E212" s="11">
        <f>IF(D211&gt;0.005,D211*Debts!$D$7/12,0)</f>
        <v/>
      </c>
      <c r="F212" s="11">
        <f>IF(F211&lt;=0.005,0,MAX(0,F211+G212-(MIN(F211+G212,MIN(Debts!$E$8,F211)+IF(Debts!$F$8=$O212,MAX(0,$N212),0)))))</f>
        <v/>
      </c>
      <c r="G212" s="11">
        <f>IF(F211&gt;0.005,F211*Debts!$D$8/12,0)</f>
        <v/>
      </c>
      <c r="H212" s="11">
        <f>IF(H211&lt;=0.005,0,MAX(0,H211+I212-(MIN(H211+I212,MIN(Debts!$E$9,H211)+IF(Debts!$F$9=$O212,MAX(0,$N212),0)))))</f>
        <v/>
      </c>
      <c r="I212" s="11">
        <f>IF(H211&gt;0.005,H211*Debts!$D$9/12,0)</f>
        <v/>
      </c>
      <c r="J212" s="11">
        <f>IF(J211&lt;=0.005,0,MAX(0,J211+K212-(MIN(J211+K212,MIN(Debts!$E$10,J211)+IF(Debts!$F$10=$O212,MAX(0,$N212),0)))))</f>
        <v/>
      </c>
      <c r="K212" s="11">
        <f>IF(J211&gt;0.005,J211*Debts!$D$10/12,0)</f>
        <v/>
      </c>
      <c r="L212" s="11">
        <f>B212+D212+F212+H212+J212</f>
        <v/>
      </c>
      <c r="N212">
        <f>Debts!$C$13-(IF(B211&gt;0.005,MIN(Debts!$E$6,B211),0)+IF(D211&gt;0.005,MIN(Debts!$E$7,D211),0)+IF(F211&gt;0.005,MIN(Debts!$E$8,F211),0)+IF(H211&gt;0.005,MIN(Debts!$E$9,H211),0)+IF(J211&gt;0.005,MIN(Debts!$E$10,J211),0))</f>
        <v/>
      </c>
      <c r="O212">
        <f>MIN(IF(B211&gt;0.005,Debts!$F$6,99),IF(D211&gt;0.005,Debts!$F$7,99),IF(F211&gt;0.005,Debts!$F$8,99),IF(H211&gt;0.005,Debts!$F$9,99),IF(J211&gt;0.005,Debts!$F$10,99))</f>
        <v/>
      </c>
    </row>
    <row r="213">
      <c r="A213" t="n">
        <v>211</v>
      </c>
      <c r="B213" s="11">
        <f>IF(B212&lt;=0.005,0,MAX(0,B212+C213-(MIN(B212+C213,MIN(Debts!$E$6,B212)+IF(Debts!$F$6=$O213,MAX(0,$N213),0)))))</f>
        <v/>
      </c>
      <c r="C213" s="11">
        <f>IF(B212&gt;0.005,B212*Debts!$D$6/12,0)</f>
        <v/>
      </c>
      <c r="D213" s="11">
        <f>IF(D212&lt;=0.005,0,MAX(0,D212+E213-(MIN(D212+E213,MIN(Debts!$E$7,D212)+IF(Debts!$F$7=$O213,MAX(0,$N213),0)))))</f>
        <v/>
      </c>
      <c r="E213" s="11">
        <f>IF(D212&gt;0.005,D212*Debts!$D$7/12,0)</f>
        <v/>
      </c>
      <c r="F213" s="11">
        <f>IF(F212&lt;=0.005,0,MAX(0,F212+G213-(MIN(F212+G213,MIN(Debts!$E$8,F212)+IF(Debts!$F$8=$O213,MAX(0,$N213),0)))))</f>
        <v/>
      </c>
      <c r="G213" s="11">
        <f>IF(F212&gt;0.005,F212*Debts!$D$8/12,0)</f>
        <v/>
      </c>
      <c r="H213" s="11">
        <f>IF(H212&lt;=0.005,0,MAX(0,H212+I213-(MIN(H212+I213,MIN(Debts!$E$9,H212)+IF(Debts!$F$9=$O213,MAX(0,$N213),0)))))</f>
        <v/>
      </c>
      <c r="I213" s="11">
        <f>IF(H212&gt;0.005,H212*Debts!$D$9/12,0)</f>
        <v/>
      </c>
      <c r="J213" s="11">
        <f>IF(J212&lt;=0.005,0,MAX(0,J212+K213-(MIN(J212+K213,MIN(Debts!$E$10,J212)+IF(Debts!$F$10=$O213,MAX(0,$N213),0)))))</f>
        <v/>
      </c>
      <c r="K213" s="11">
        <f>IF(J212&gt;0.005,J212*Debts!$D$10/12,0)</f>
        <v/>
      </c>
      <c r="L213" s="11">
        <f>B213+D213+F213+H213+J213</f>
        <v/>
      </c>
      <c r="N213">
        <f>Debts!$C$13-(IF(B212&gt;0.005,MIN(Debts!$E$6,B212),0)+IF(D212&gt;0.005,MIN(Debts!$E$7,D212),0)+IF(F212&gt;0.005,MIN(Debts!$E$8,F212),0)+IF(H212&gt;0.005,MIN(Debts!$E$9,H212),0)+IF(J212&gt;0.005,MIN(Debts!$E$10,J212),0))</f>
        <v/>
      </c>
      <c r="O213">
        <f>MIN(IF(B212&gt;0.005,Debts!$F$6,99),IF(D212&gt;0.005,Debts!$F$7,99),IF(F212&gt;0.005,Debts!$F$8,99),IF(H212&gt;0.005,Debts!$F$9,99),IF(J212&gt;0.005,Debts!$F$10,99))</f>
        <v/>
      </c>
    </row>
    <row r="214">
      <c r="A214" t="n">
        <v>212</v>
      </c>
      <c r="B214" s="11">
        <f>IF(B213&lt;=0.005,0,MAX(0,B213+C214-(MIN(B213+C214,MIN(Debts!$E$6,B213)+IF(Debts!$F$6=$O214,MAX(0,$N214),0)))))</f>
        <v/>
      </c>
      <c r="C214" s="11">
        <f>IF(B213&gt;0.005,B213*Debts!$D$6/12,0)</f>
        <v/>
      </c>
      <c r="D214" s="11">
        <f>IF(D213&lt;=0.005,0,MAX(0,D213+E214-(MIN(D213+E214,MIN(Debts!$E$7,D213)+IF(Debts!$F$7=$O214,MAX(0,$N214),0)))))</f>
        <v/>
      </c>
      <c r="E214" s="11">
        <f>IF(D213&gt;0.005,D213*Debts!$D$7/12,0)</f>
        <v/>
      </c>
      <c r="F214" s="11">
        <f>IF(F213&lt;=0.005,0,MAX(0,F213+G214-(MIN(F213+G214,MIN(Debts!$E$8,F213)+IF(Debts!$F$8=$O214,MAX(0,$N214),0)))))</f>
        <v/>
      </c>
      <c r="G214" s="11">
        <f>IF(F213&gt;0.005,F213*Debts!$D$8/12,0)</f>
        <v/>
      </c>
      <c r="H214" s="11">
        <f>IF(H213&lt;=0.005,0,MAX(0,H213+I214-(MIN(H213+I214,MIN(Debts!$E$9,H213)+IF(Debts!$F$9=$O214,MAX(0,$N214),0)))))</f>
        <v/>
      </c>
      <c r="I214" s="11">
        <f>IF(H213&gt;0.005,H213*Debts!$D$9/12,0)</f>
        <v/>
      </c>
      <c r="J214" s="11">
        <f>IF(J213&lt;=0.005,0,MAX(0,J213+K214-(MIN(J213+K214,MIN(Debts!$E$10,J213)+IF(Debts!$F$10=$O214,MAX(0,$N214),0)))))</f>
        <v/>
      </c>
      <c r="K214" s="11">
        <f>IF(J213&gt;0.005,J213*Debts!$D$10/12,0)</f>
        <v/>
      </c>
      <c r="L214" s="11">
        <f>B214+D214+F214+H214+J214</f>
        <v/>
      </c>
      <c r="N214">
        <f>Debts!$C$13-(IF(B213&gt;0.005,MIN(Debts!$E$6,B213),0)+IF(D213&gt;0.005,MIN(Debts!$E$7,D213),0)+IF(F213&gt;0.005,MIN(Debts!$E$8,F213),0)+IF(H213&gt;0.005,MIN(Debts!$E$9,H213),0)+IF(J213&gt;0.005,MIN(Debts!$E$10,J213),0))</f>
        <v/>
      </c>
      <c r="O214">
        <f>MIN(IF(B213&gt;0.005,Debts!$F$6,99),IF(D213&gt;0.005,Debts!$F$7,99),IF(F213&gt;0.005,Debts!$F$8,99),IF(H213&gt;0.005,Debts!$F$9,99),IF(J213&gt;0.005,Debts!$F$10,99))</f>
        <v/>
      </c>
    </row>
    <row r="215">
      <c r="A215" t="n">
        <v>213</v>
      </c>
      <c r="B215" s="11">
        <f>IF(B214&lt;=0.005,0,MAX(0,B214+C215-(MIN(B214+C215,MIN(Debts!$E$6,B214)+IF(Debts!$F$6=$O215,MAX(0,$N215),0)))))</f>
        <v/>
      </c>
      <c r="C215" s="11">
        <f>IF(B214&gt;0.005,B214*Debts!$D$6/12,0)</f>
        <v/>
      </c>
      <c r="D215" s="11">
        <f>IF(D214&lt;=0.005,0,MAX(0,D214+E215-(MIN(D214+E215,MIN(Debts!$E$7,D214)+IF(Debts!$F$7=$O215,MAX(0,$N215),0)))))</f>
        <v/>
      </c>
      <c r="E215" s="11">
        <f>IF(D214&gt;0.005,D214*Debts!$D$7/12,0)</f>
        <v/>
      </c>
      <c r="F215" s="11">
        <f>IF(F214&lt;=0.005,0,MAX(0,F214+G215-(MIN(F214+G215,MIN(Debts!$E$8,F214)+IF(Debts!$F$8=$O215,MAX(0,$N215),0)))))</f>
        <v/>
      </c>
      <c r="G215" s="11">
        <f>IF(F214&gt;0.005,F214*Debts!$D$8/12,0)</f>
        <v/>
      </c>
      <c r="H215" s="11">
        <f>IF(H214&lt;=0.005,0,MAX(0,H214+I215-(MIN(H214+I215,MIN(Debts!$E$9,H214)+IF(Debts!$F$9=$O215,MAX(0,$N215),0)))))</f>
        <v/>
      </c>
      <c r="I215" s="11">
        <f>IF(H214&gt;0.005,H214*Debts!$D$9/12,0)</f>
        <v/>
      </c>
      <c r="J215" s="11">
        <f>IF(J214&lt;=0.005,0,MAX(0,J214+K215-(MIN(J214+K215,MIN(Debts!$E$10,J214)+IF(Debts!$F$10=$O215,MAX(0,$N215),0)))))</f>
        <v/>
      </c>
      <c r="K215" s="11">
        <f>IF(J214&gt;0.005,J214*Debts!$D$10/12,0)</f>
        <v/>
      </c>
      <c r="L215" s="11">
        <f>B215+D215+F215+H215+J215</f>
        <v/>
      </c>
      <c r="N215">
        <f>Debts!$C$13-(IF(B214&gt;0.005,MIN(Debts!$E$6,B214),0)+IF(D214&gt;0.005,MIN(Debts!$E$7,D214),0)+IF(F214&gt;0.005,MIN(Debts!$E$8,F214),0)+IF(H214&gt;0.005,MIN(Debts!$E$9,H214),0)+IF(J214&gt;0.005,MIN(Debts!$E$10,J214),0))</f>
        <v/>
      </c>
      <c r="O215">
        <f>MIN(IF(B214&gt;0.005,Debts!$F$6,99),IF(D214&gt;0.005,Debts!$F$7,99),IF(F214&gt;0.005,Debts!$F$8,99),IF(H214&gt;0.005,Debts!$F$9,99),IF(J214&gt;0.005,Debts!$F$10,99))</f>
        <v/>
      </c>
    </row>
    <row r="216">
      <c r="A216" t="n">
        <v>214</v>
      </c>
      <c r="B216" s="11">
        <f>IF(B215&lt;=0.005,0,MAX(0,B215+C216-(MIN(B215+C216,MIN(Debts!$E$6,B215)+IF(Debts!$F$6=$O216,MAX(0,$N216),0)))))</f>
        <v/>
      </c>
      <c r="C216" s="11">
        <f>IF(B215&gt;0.005,B215*Debts!$D$6/12,0)</f>
        <v/>
      </c>
      <c r="D216" s="11">
        <f>IF(D215&lt;=0.005,0,MAX(0,D215+E216-(MIN(D215+E216,MIN(Debts!$E$7,D215)+IF(Debts!$F$7=$O216,MAX(0,$N216),0)))))</f>
        <v/>
      </c>
      <c r="E216" s="11">
        <f>IF(D215&gt;0.005,D215*Debts!$D$7/12,0)</f>
        <v/>
      </c>
      <c r="F216" s="11">
        <f>IF(F215&lt;=0.005,0,MAX(0,F215+G216-(MIN(F215+G216,MIN(Debts!$E$8,F215)+IF(Debts!$F$8=$O216,MAX(0,$N216),0)))))</f>
        <v/>
      </c>
      <c r="G216" s="11">
        <f>IF(F215&gt;0.005,F215*Debts!$D$8/12,0)</f>
        <v/>
      </c>
      <c r="H216" s="11">
        <f>IF(H215&lt;=0.005,0,MAX(0,H215+I216-(MIN(H215+I216,MIN(Debts!$E$9,H215)+IF(Debts!$F$9=$O216,MAX(0,$N216),0)))))</f>
        <v/>
      </c>
      <c r="I216" s="11">
        <f>IF(H215&gt;0.005,H215*Debts!$D$9/12,0)</f>
        <v/>
      </c>
      <c r="J216" s="11">
        <f>IF(J215&lt;=0.005,0,MAX(0,J215+K216-(MIN(J215+K216,MIN(Debts!$E$10,J215)+IF(Debts!$F$10=$O216,MAX(0,$N216),0)))))</f>
        <v/>
      </c>
      <c r="K216" s="11">
        <f>IF(J215&gt;0.005,J215*Debts!$D$10/12,0)</f>
        <v/>
      </c>
      <c r="L216" s="11">
        <f>B216+D216+F216+H216+J216</f>
        <v/>
      </c>
      <c r="N216">
        <f>Debts!$C$13-(IF(B215&gt;0.005,MIN(Debts!$E$6,B215),0)+IF(D215&gt;0.005,MIN(Debts!$E$7,D215),0)+IF(F215&gt;0.005,MIN(Debts!$E$8,F215),0)+IF(H215&gt;0.005,MIN(Debts!$E$9,H215),0)+IF(J215&gt;0.005,MIN(Debts!$E$10,J215),0))</f>
        <v/>
      </c>
      <c r="O216">
        <f>MIN(IF(B215&gt;0.005,Debts!$F$6,99),IF(D215&gt;0.005,Debts!$F$7,99),IF(F215&gt;0.005,Debts!$F$8,99),IF(H215&gt;0.005,Debts!$F$9,99),IF(J215&gt;0.005,Debts!$F$10,99))</f>
        <v/>
      </c>
    </row>
    <row r="217">
      <c r="A217" t="n">
        <v>215</v>
      </c>
      <c r="B217" s="11">
        <f>IF(B216&lt;=0.005,0,MAX(0,B216+C217-(MIN(B216+C217,MIN(Debts!$E$6,B216)+IF(Debts!$F$6=$O217,MAX(0,$N217),0)))))</f>
        <v/>
      </c>
      <c r="C217" s="11">
        <f>IF(B216&gt;0.005,B216*Debts!$D$6/12,0)</f>
        <v/>
      </c>
      <c r="D217" s="11">
        <f>IF(D216&lt;=0.005,0,MAX(0,D216+E217-(MIN(D216+E217,MIN(Debts!$E$7,D216)+IF(Debts!$F$7=$O217,MAX(0,$N217),0)))))</f>
        <v/>
      </c>
      <c r="E217" s="11">
        <f>IF(D216&gt;0.005,D216*Debts!$D$7/12,0)</f>
        <v/>
      </c>
      <c r="F217" s="11">
        <f>IF(F216&lt;=0.005,0,MAX(0,F216+G217-(MIN(F216+G217,MIN(Debts!$E$8,F216)+IF(Debts!$F$8=$O217,MAX(0,$N217),0)))))</f>
        <v/>
      </c>
      <c r="G217" s="11">
        <f>IF(F216&gt;0.005,F216*Debts!$D$8/12,0)</f>
        <v/>
      </c>
      <c r="H217" s="11">
        <f>IF(H216&lt;=0.005,0,MAX(0,H216+I217-(MIN(H216+I217,MIN(Debts!$E$9,H216)+IF(Debts!$F$9=$O217,MAX(0,$N217),0)))))</f>
        <v/>
      </c>
      <c r="I217" s="11">
        <f>IF(H216&gt;0.005,H216*Debts!$D$9/12,0)</f>
        <v/>
      </c>
      <c r="J217" s="11">
        <f>IF(J216&lt;=0.005,0,MAX(0,J216+K217-(MIN(J216+K217,MIN(Debts!$E$10,J216)+IF(Debts!$F$10=$O217,MAX(0,$N217),0)))))</f>
        <v/>
      </c>
      <c r="K217" s="11">
        <f>IF(J216&gt;0.005,J216*Debts!$D$10/12,0)</f>
        <v/>
      </c>
      <c r="L217" s="11">
        <f>B217+D217+F217+H217+J217</f>
        <v/>
      </c>
      <c r="N217">
        <f>Debts!$C$13-(IF(B216&gt;0.005,MIN(Debts!$E$6,B216),0)+IF(D216&gt;0.005,MIN(Debts!$E$7,D216),0)+IF(F216&gt;0.005,MIN(Debts!$E$8,F216),0)+IF(H216&gt;0.005,MIN(Debts!$E$9,H216),0)+IF(J216&gt;0.005,MIN(Debts!$E$10,J216),0))</f>
        <v/>
      </c>
      <c r="O217">
        <f>MIN(IF(B216&gt;0.005,Debts!$F$6,99),IF(D216&gt;0.005,Debts!$F$7,99),IF(F216&gt;0.005,Debts!$F$8,99),IF(H216&gt;0.005,Debts!$F$9,99),IF(J216&gt;0.005,Debts!$F$10,99))</f>
        <v/>
      </c>
    </row>
    <row r="218">
      <c r="A218" t="n">
        <v>216</v>
      </c>
      <c r="B218" s="11">
        <f>IF(B217&lt;=0.005,0,MAX(0,B217+C218-(MIN(B217+C218,MIN(Debts!$E$6,B217)+IF(Debts!$F$6=$O218,MAX(0,$N218),0)))))</f>
        <v/>
      </c>
      <c r="C218" s="11">
        <f>IF(B217&gt;0.005,B217*Debts!$D$6/12,0)</f>
        <v/>
      </c>
      <c r="D218" s="11">
        <f>IF(D217&lt;=0.005,0,MAX(0,D217+E218-(MIN(D217+E218,MIN(Debts!$E$7,D217)+IF(Debts!$F$7=$O218,MAX(0,$N218),0)))))</f>
        <v/>
      </c>
      <c r="E218" s="11">
        <f>IF(D217&gt;0.005,D217*Debts!$D$7/12,0)</f>
        <v/>
      </c>
      <c r="F218" s="11">
        <f>IF(F217&lt;=0.005,0,MAX(0,F217+G218-(MIN(F217+G218,MIN(Debts!$E$8,F217)+IF(Debts!$F$8=$O218,MAX(0,$N218),0)))))</f>
        <v/>
      </c>
      <c r="G218" s="11">
        <f>IF(F217&gt;0.005,F217*Debts!$D$8/12,0)</f>
        <v/>
      </c>
      <c r="H218" s="11">
        <f>IF(H217&lt;=0.005,0,MAX(0,H217+I218-(MIN(H217+I218,MIN(Debts!$E$9,H217)+IF(Debts!$F$9=$O218,MAX(0,$N218),0)))))</f>
        <v/>
      </c>
      <c r="I218" s="11">
        <f>IF(H217&gt;0.005,H217*Debts!$D$9/12,0)</f>
        <v/>
      </c>
      <c r="J218" s="11">
        <f>IF(J217&lt;=0.005,0,MAX(0,J217+K218-(MIN(J217+K218,MIN(Debts!$E$10,J217)+IF(Debts!$F$10=$O218,MAX(0,$N218),0)))))</f>
        <v/>
      </c>
      <c r="K218" s="11">
        <f>IF(J217&gt;0.005,J217*Debts!$D$10/12,0)</f>
        <v/>
      </c>
      <c r="L218" s="11">
        <f>B218+D218+F218+H218+J218</f>
        <v/>
      </c>
      <c r="N218">
        <f>Debts!$C$13-(IF(B217&gt;0.005,MIN(Debts!$E$6,B217),0)+IF(D217&gt;0.005,MIN(Debts!$E$7,D217),0)+IF(F217&gt;0.005,MIN(Debts!$E$8,F217),0)+IF(H217&gt;0.005,MIN(Debts!$E$9,H217),0)+IF(J217&gt;0.005,MIN(Debts!$E$10,J217),0))</f>
        <v/>
      </c>
      <c r="O218">
        <f>MIN(IF(B217&gt;0.005,Debts!$F$6,99),IF(D217&gt;0.005,Debts!$F$7,99),IF(F217&gt;0.005,Debts!$F$8,99),IF(H217&gt;0.005,Debts!$F$9,99),IF(J217&gt;0.005,Debts!$F$10,99))</f>
        <v/>
      </c>
    </row>
    <row r="219">
      <c r="A219" t="n">
        <v>217</v>
      </c>
      <c r="B219" s="11">
        <f>IF(B218&lt;=0.005,0,MAX(0,B218+C219-(MIN(B218+C219,MIN(Debts!$E$6,B218)+IF(Debts!$F$6=$O219,MAX(0,$N219),0)))))</f>
        <v/>
      </c>
      <c r="C219" s="11">
        <f>IF(B218&gt;0.005,B218*Debts!$D$6/12,0)</f>
        <v/>
      </c>
      <c r="D219" s="11">
        <f>IF(D218&lt;=0.005,0,MAX(0,D218+E219-(MIN(D218+E219,MIN(Debts!$E$7,D218)+IF(Debts!$F$7=$O219,MAX(0,$N219),0)))))</f>
        <v/>
      </c>
      <c r="E219" s="11">
        <f>IF(D218&gt;0.005,D218*Debts!$D$7/12,0)</f>
        <v/>
      </c>
      <c r="F219" s="11">
        <f>IF(F218&lt;=0.005,0,MAX(0,F218+G219-(MIN(F218+G219,MIN(Debts!$E$8,F218)+IF(Debts!$F$8=$O219,MAX(0,$N219),0)))))</f>
        <v/>
      </c>
      <c r="G219" s="11">
        <f>IF(F218&gt;0.005,F218*Debts!$D$8/12,0)</f>
        <v/>
      </c>
      <c r="H219" s="11">
        <f>IF(H218&lt;=0.005,0,MAX(0,H218+I219-(MIN(H218+I219,MIN(Debts!$E$9,H218)+IF(Debts!$F$9=$O219,MAX(0,$N219),0)))))</f>
        <v/>
      </c>
      <c r="I219" s="11">
        <f>IF(H218&gt;0.005,H218*Debts!$D$9/12,0)</f>
        <v/>
      </c>
      <c r="J219" s="11">
        <f>IF(J218&lt;=0.005,0,MAX(0,J218+K219-(MIN(J218+K219,MIN(Debts!$E$10,J218)+IF(Debts!$F$10=$O219,MAX(0,$N219),0)))))</f>
        <v/>
      </c>
      <c r="K219" s="11">
        <f>IF(J218&gt;0.005,J218*Debts!$D$10/12,0)</f>
        <v/>
      </c>
      <c r="L219" s="11">
        <f>B219+D219+F219+H219+J219</f>
        <v/>
      </c>
      <c r="N219">
        <f>Debts!$C$13-(IF(B218&gt;0.005,MIN(Debts!$E$6,B218),0)+IF(D218&gt;0.005,MIN(Debts!$E$7,D218),0)+IF(F218&gt;0.005,MIN(Debts!$E$8,F218),0)+IF(H218&gt;0.005,MIN(Debts!$E$9,H218),0)+IF(J218&gt;0.005,MIN(Debts!$E$10,J218),0))</f>
        <v/>
      </c>
      <c r="O219">
        <f>MIN(IF(B218&gt;0.005,Debts!$F$6,99),IF(D218&gt;0.005,Debts!$F$7,99),IF(F218&gt;0.005,Debts!$F$8,99),IF(H218&gt;0.005,Debts!$F$9,99),IF(J218&gt;0.005,Debts!$F$10,99))</f>
        <v/>
      </c>
    </row>
    <row r="220">
      <c r="A220" t="n">
        <v>218</v>
      </c>
      <c r="B220" s="11">
        <f>IF(B219&lt;=0.005,0,MAX(0,B219+C220-(MIN(B219+C220,MIN(Debts!$E$6,B219)+IF(Debts!$F$6=$O220,MAX(0,$N220),0)))))</f>
        <v/>
      </c>
      <c r="C220" s="11">
        <f>IF(B219&gt;0.005,B219*Debts!$D$6/12,0)</f>
        <v/>
      </c>
      <c r="D220" s="11">
        <f>IF(D219&lt;=0.005,0,MAX(0,D219+E220-(MIN(D219+E220,MIN(Debts!$E$7,D219)+IF(Debts!$F$7=$O220,MAX(0,$N220),0)))))</f>
        <v/>
      </c>
      <c r="E220" s="11">
        <f>IF(D219&gt;0.005,D219*Debts!$D$7/12,0)</f>
        <v/>
      </c>
      <c r="F220" s="11">
        <f>IF(F219&lt;=0.005,0,MAX(0,F219+G220-(MIN(F219+G220,MIN(Debts!$E$8,F219)+IF(Debts!$F$8=$O220,MAX(0,$N220),0)))))</f>
        <v/>
      </c>
      <c r="G220" s="11">
        <f>IF(F219&gt;0.005,F219*Debts!$D$8/12,0)</f>
        <v/>
      </c>
      <c r="H220" s="11">
        <f>IF(H219&lt;=0.005,0,MAX(0,H219+I220-(MIN(H219+I220,MIN(Debts!$E$9,H219)+IF(Debts!$F$9=$O220,MAX(0,$N220),0)))))</f>
        <v/>
      </c>
      <c r="I220" s="11">
        <f>IF(H219&gt;0.005,H219*Debts!$D$9/12,0)</f>
        <v/>
      </c>
      <c r="J220" s="11">
        <f>IF(J219&lt;=0.005,0,MAX(0,J219+K220-(MIN(J219+K220,MIN(Debts!$E$10,J219)+IF(Debts!$F$10=$O220,MAX(0,$N220),0)))))</f>
        <v/>
      </c>
      <c r="K220" s="11">
        <f>IF(J219&gt;0.005,J219*Debts!$D$10/12,0)</f>
        <v/>
      </c>
      <c r="L220" s="11">
        <f>B220+D220+F220+H220+J220</f>
        <v/>
      </c>
      <c r="N220">
        <f>Debts!$C$13-(IF(B219&gt;0.005,MIN(Debts!$E$6,B219),0)+IF(D219&gt;0.005,MIN(Debts!$E$7,D219),0)+IF(F219&gt;0.005,MIN(Debts!$E$8,F219),0)+IF(H219&gt;0.005,MIN(Debts!$E$9,H219),0)+IF(J219&gt;0.005,MIN(Debts!$E$10,J219),0))</f>
        <v/>
      </c>
      <c r="O220">
        <f>MIN(IF(B219&gt;0.005,Debts!$F$6,99),IF(D219&gt;0.005,Debts!$F$7,99),IF(F219&gt;0.005,Debts!$F$8,99),IF(H219&gt;0.005,Debts!$F$9,99),IF(J219&gt;0.005,Debts!$F$10,99))</f>
        <v/>
      </c>
    </row>
    <row r="221">
      <c r="A221" t="n">
        <v>219</v>
      </c>
      <c r="B221" s="11">
        <f>IF(B220&lt;=0.005,0,MAX(0,B220+C221-(MIN(B220+C221,MIN(Debts!$E$6,B220)+IF(Debts!$F$6=$O221,MAX(0,$N221),0)))))</f>
        <v/>
      </c>
      <c r="C221" s="11">
        <f>IF(B220&gt;0.005,B220*Debts!$D$6/12,0)</f>
        <v/>
      </c>
      <c r="D221" s="11">
        <f>IF(D220&lt;=0.005,0,MAX(0,D220+E221-(MIN(D220+E221,MIN(Debts!$E$7,D220)+IF(Debts!$F$7=$O221,MAX(0,$N221),0)))))</f>
        <v/>
      </c>
      <c r="E221" s="11">
        <f>IF(D220&gt;0.005,D220*Debts!$D$7/12,0)</f>
        <v/>
      </c>
      <c r="F221" s="11">
        <f>IF(F220&lt;=0.005,0,MAX(0,F220+G221-(MIN(F220+G221,MIN(Debts!$E$8,F220)+IF(Debts!$F$8=$O221,MAX(0,$N221),0)))))</f>
        <v/>
      </c>
      <c r="G221" s="11">
        <f>IF(F220&gt;0.005,F220*Debts!$D$8/12,0)</f>
        <v/>
      </c>
      <c r="H221" s="11">
        <f>IF(H220&lt;=0.005,0,MAX(0,H220+I221-(MIN(H220+I221,MIN(Debts!$E$9,H220)+IF(Debts!$F$9=$O221,MAX(0,$N221),0)))))</f>
        <v/>
      </c>
      <c r="I221" s="11">
        <f>IF(H220&gt;0.005,H220*Debts!$D$9/12,0)</f>
        <v/>
      </c>
      <c r="J221" s="11">
        <f>IF(J220&lt;=0.005,0,MAX(0,J220+K221-(MIN(J220+K221,MIN(Debts!$E$10,J220)+IF(Debts!$F$10=$O221,MAX(0,$N221),0)))))</f>
        <v/>
      </c>
      <c r="K221" s="11">
        <f>IF(J220&gt;0.005,J220*Debts!$D$10/12,0)</f>
        <v/>
      </c>
      <c r="L221" s="11">
        <f>B221+D221+F221+H221+J221</f>
        <v/>
      </c>
      <c r="N221">
        <f>Debts!$C$13-(IF(B220&gt;0.005,MIN(Debts!$E$6,B220),0)+IF(D220&gt;0.005,MIN(Debts!$E$7,D220),0)+IF(F220&gt;0.005,MIN(Debts!$E$8,F220),0)+IF(H220&gt;0.005,MIN(Debts!$E$9,H220),0)+IF(J220&gt;0.005,MIN(Debts!$E$10,J220),0))</f>
        <v/>
      </c>
      <c r="O221">
        <f>MIN(IF(B220&gt;0.005,Debts!$F$6,99),IF(D220&gt;0.005,Debts!$F$7,99),IF(F220&gt;0.005,Debts!$F$8,99),IF(H220&gt;0.005,Debts!$F$9,99),IF(J220&gt;0.005,Debts!$F$10,99))</f>
        <v/>
      </c>
    </row>
    <row r="222">
      <c r="A222" t="n">
        <v>220</v>
      </c>
      <c r="B222" s="11">
        <f>IF(B221&lt;=0.005,0,MAX(0,B221+C222-(MIN(B221+C222,MIN(Debts!$E$6,B221)+IF(Debts!$F$6=$O222,MAX(0,$N222),0)))))</f>
        <v/>
      </c>
      <c r="C222" s="11">
        <f>IF(B221&gt;0.005,B221*Debts!$D$6/12,0)</f>
        <v/>
      </c>
      <c r="D222" s="11">
        <f>IF(D221&lt;=0.005,0,MAX(0,D221+E222-(MIN(D221+E222,MIN(Debts!$E$7,D221)+IF(Debts!$F$7=$O222,MAX(0,$N222),0)))))</f>
        <v/>
      </c>
      <c r="E222" s="11">
        <f>IF(D221&gt;0.005,D221*Debts!$D$7/12,0)</f>
        <v/>
      </c>
      <c r="F222" s="11">
        <f>IF(F221&lt;=0.005,0,MAX(0,F221+G222-(MIN(F221+G222,MIN(Debts!$E$8,F221)+IF(Debts!$F$8=$O222,MAX(0,$N222),0)))))</f>
        <v/>
      </c>
      <c r="G222" s="11">
        <f>IF(F221&gt;0.005,F221*Debts!$D$8/12,0)</f>
        <v/>
      </c>
      <c r="H222" s="11">
        <f>IF(H221&lt;=0.005,0,MAX(0,H221+I222-(MIN(H221+I222,MIN(Debts!$E$9,H221)+IF(Debts!$F$9=$O222,MAX(0,$N222),0)))))</f>
        <v/>
      </c>
      <c r="I222" s="11">
        <f>IF(H221&gt;0.005,H221*Debts!$D$9/12,0)</f>
        <v/>
      </c>
      <c r="J222" s="11">
        <f>IF(J221&lt;=0.005,0,MAX(0,J221+K222-(MIN(J221+K222,MIN(Debts!$E$10,J221)+IF(Debts!$F$10=$O222,MAX(0,$N222),0)))))</f>
        <v/>
      </c>
      <c r="K222" s="11">
        <f>IF(J221&gt;0.005,J221*Debts!$D$10/12,0)</f>
        <v/>
      </c>
      <c r="L222" s="11">
        <f>B222+D222+F222+H222+J222</f>
        <v/>
      </c>
      <c r="N222">
        <f>Debts!$C$13-(IF(B221&gt;0.005,MIN(Debts!$E$6,B221),0)+IF(D221&gt;0.005,MIN(Debts!$E$7,D221),0)+IF(F221&gt;0.005,MIN(Debts!$E$8,F221),0)+IF(H221&gt;0.005,MIN(Debts!$E$9,H221),0)+IF(J221&gt;0.005,MIN(Debts!$E$10,J221),0))</f>
        <v/>
      </c>
      <c r="O222">
        <f>MIN(IF(B221&gt;0.005,Debts!$F$6,99),IF(D221&gt;0.005,Debts!$F$7,99),IF(F221&gt;0.005,Debts!$F$8,99),IF(H221&gt;0.005,Debts!$F$9,99),IF(J221&gt;0.005,Debts!$F$10,99))</f>
        <v/>
      </c>
    </row>
    <row r="223">
      <c r="A223" t="n">
        <v>221</v>
      </c>
      <c r="B223" s="11">
        <f>IF(B222&lt;=0.005,0,MAX(0,B222+C223-(MIN(B222+C223,MIN(Debts!$E$6,B222)+IF(Debts!$F$6=$O223,MAX(0,$N223),0)))))</f>
        <v/>
      </c>
      <c r="C223" s="11">
        <f>IF(B222&gt;0.005,B222*Debts!$D$6/12,0)</f>
        <v/>
      </c>
      <c r="D223" s="11">
        <f>IF(D222&lt;=0.005,0,MAX(0,D222+E223-(MIN(D222+E223,MIN(Debts!$E$7,D222)+IF(Debts!$F$7=$O223,MAX(0,$N223),0)))))</f>
        <v/>
      </c>
      <c r="E223" s="11">
        <f>IF(D222&gt;0.005,D222*Debts!$D$7/12,0)</f>
        <v/>
      </c>
      <c r="F223" s="11">
        <f>IF(F222&lt;=0.005,0,MAX(0,F222+G223-(MIN(F222+G223,MIN(Debts!$E$8,F222)+IF(Debts!$F$8=$O223,MAX(0,$N223),0)))))</f>
        <v/>
      </c>
      <c r="G223" s="11">
        <f>IF(F222&gt;0.005,F222*Debts!$D$8/12,0)</f>
        <v/>
      </c>
      <c r="H223" s="11">
        <f>IF(H222&lt;=0.005,0,MAX(0,H222+I223-(MIN(H222+I223,MIN(Debts!$E$9,H222)+IF(Debts!$F$9=$O223,MAX(0,$N223),0)))))</f>
        <v/>
      </c>
      <c r="I223" s="11">
        <f>IF(H222&gt;0.005,H222*Debts!$D$9/12,0)</f>
        <v/>
      </c>
      <c r="J223" s="11">
        <f>IF(J222&lt;=0.005,0,MAX(0,J222+K223-(MIN(J222+K223,MIN(Debts!$E$10,J222)+IF(Debts!$F$10=$O223,MAX(0,$N223),0)))))</f>
        <v/>
      </c>
      <c r="K223" s="11">
        <f>IF(J222&gt;0.005,J222*Debts!$D$10/12,0)</f>
        <v/>
      </c>
      <c r="L223" s="11">
        <f>B223+D223+F223+H223+J223</f>
        <v/>
      </c>
      <c r="N223">
        <f>Debts!$C$13-(IF(B222&gt;0.005,MIN(Debts!$E$6,B222),0)+IF(D222&gt;0.005,MIN(Debts!$E$7,D222),0)+IF(F222&gt;0.005,MIN(Debts!$E$8,F222),0)+IF(H222&gt;0.005,MIN(Debts!$E$9,H222),0)+IF(J222&gt;0.005,MIN(Debts!$E$10,J222),0))</f>
        <v/>
      </c>
      <c r="O223">
        <f>MIN(IF(B222&gt;0.005,Debts!$F$6,99),IF(D222&gt;0.005,Debts!$F$7,99),IF(F222&gt;0.005,Debts!$F$8,99),IF(H222&gt;0.005,Debts!$F$9,99),IF(J222&gt;0.005,Debts!$F$10,99))</f>
        <v/>
      </c>
    </row>
    <row r="224">
      <c r="A224" t="n">
        <v>222</v>
      </c>
      <c r="B224" s="11">
        <f>IF(B223&lt;=0.005,0,MAX(0,B223+C224-(MIN(B223+C224,MIN(Debts!$E$6,B223)+IF(Debts!$F$6=$O224,MAX(0,$N224),0)))))</f>
        <v/>
      </c>
      <c r="C224" s="11">
        <f>IF(B223&gt;0.005,B223*Debts!$D$6/12,0)</f>
        <v/>
      </c>
      <c r="D224" s="11">
        <f>IF(D223&lt;=0.005,0,MAX(0,D223+E224-(MIN(D223+E224,MIN(Debts!$E$7,D223)+IF(Debts!$F$7=$O224,MAX(0,$N224),0)))))</f>
        <v/>
      </c>
      <c r="E224" s="11">
        <f>IF(D223&gt;0.005,D223*Debts!$D$7/12,0)</f>
        <v/>
      </c>
      <c r="F224" s="11">
        <f>IF(F223&lt;=0.005,0,MAX(0,F223+G224-(MIN(F223+G224,MIN(Debts!$E$8,F223)+IF(Debts!$F$8=$O224,MAX(0,$N224),0)))))</f>
        <v/>
      </c>
      <c r="G224" s="11">
        <f>IF(F223&gt;0.005,F223*Debts!$D$8/12,0)</f>
        <v/>
      </c>
      <c r="H224" s="11">
        <f>IF(H223&lt;=0.005,0,MAX(0,H223+I224-(MIN(H223+I224,MIN(Debts!$E$9,H223)+IF(Debts!$F$9=$O224,MAX(0,$N224),0)))))</f>
        <v/>
      </c>
      <c r="I224" s="11">
        <f>IF(H223&gt;0.005,H223*Debts!$D$9/12,0)</f>
        <v/>
      </c>
      <c r="J224" s="11">
        <f>IF(J223&lt;=0.005,0,MAX(0,J223+K224-(MIN(J223+K224,MIN(Debts!$E$10,J223)+IF(Debts!$F$10=$O224,MAX(0,$N224),0)))))</f>
        <v/>
      </c>
      <c r="K224" s="11">
        <f>IF(J223&gt;0.005,J223*Debts!$D$10/12,0)</f>
        <v/>
      </c>
      <c r="L224" s="11">
        <f>B224+D224+F224+H224+J224</f>
        <v/>
      </c>
      <c r="N224">
        <f>Debts!$C$13-(IF(B223&gt;0.005,MIN(Debts!$E$6,B223),0)+IF(D223&gt;0.005,MIN(Debts!$E$7,D223),0)+IF(F223&gt;0.005,MIN(Debts!$E$8,F223),0)+IF(H223&gt;0.005,MIN(Debts!$E$9,H223),0)+IF(J223&gt;0.005,MIN(Debts!$E$10,J223),0))</f>
        <v/>
      </c>
      <c r="O224">
        <f>MIN(IF(B223&gt;0.005,Debts!$F$6,99),IF(D223&gt;0.005,Debts!$F$7,99),IF(F223&gt;0.005,Debts!$F$8,99),IF(H223&gt;0.005,Debts!$F$9,99),IF(J223&gt;0.005,Debts!$F$10,99))</f>
        <v/>
      </c>
    </row>
    <row r="225">
      <c r="A225" t="n">
        <v>223</v>
      </c>
      <c r="B225" s="11">
        <f>IF(B224&lt;=0.005,0,MAX(0,B224+C225-(MIN(B224+C225,MIN(Debts!$E$6,B224)+IF(Debts!$F$6=$O225,MAX(0,$N225),0)))))</f>
        <v/>
      </c>
      <c r="C225" s="11">
        <f>IF(B224&gt;0.005,B224*Debts!$D$6/12,0)</f>
        <v/>
      </c>
      <c r="D225" s="11">
        <f>IF(D224&lt;=0.005,0,MAX(0,D224+E225-(MIN(D224+E225,MIN(Debts!$E$7,D224)+IF(Debts!$F$7=$O225,MAX(0,$N225),0)))))</f>
        <v/>
      </c>
      <c r="E225" s="11">
        <f>IF(D224&gt;0.005,D224*Debts!$D$7/12,0)</f>
        <v/>
      </c>
      <c r="F225" s="11">
        <f>IF(F224&lt;=0.005,0,MAX(0,F224+G225-(MIN(F224+G225,MIN(Debts!$E$8,F224)+IF(Debts!$F$8=$O225,MAX(0,$N225),0)))))</f>
        <v/>
      </c>
      <c r="G225" s="11">
        <f>IF(F224&gt;0.005,F224*Debts!$D$8/12,0)</f>
        <v/>
      </c>
      <c r="H225" s="11">
        <f>IF(H224&lt;=0.005,0,MAX(0,H224+I225-(MIN(H224+I225,MIN(Debts!$E$9,H224)+IF(Debts!$F$9=$O225,MAX(0,$N225),0)))))</f>
        <v/>
      </c>
      <c r="I225" s="11">
        <f>IF(H224&gt;0.005,H224*Debts!$D$9/12,0)</f>
        <v/>
      </c>
      <c r="J225" s="11">
        <f>IF(J224&lt;=0.005,0,MAX(0,J224+K225-(MIN(J224+K225,MIN(Debts!$E$10,J224)+IF(Debts!$F$10=$O225,MAX(0,$N225),0)))))</f>
        <v/>
      </c>
      <c r="K225" s="11">
        <f>IF(J224&gt;0.005,J224*Debts!$D$10/12,0)</f>
        <v/>
      </c>
      <c r="L225" s="11">
        <f>B225+D225+F225+H225+J225</f>
        <v/>
      </c>
      <c r="N225">
        <f>Debts!$C$13-(IF(B224&gt;0.005,MIN(Debts!$E$6,B224),0)+IF(D224&gt;0.005,MIN(Debts!$E$7,D224),0)+IF(F224&gt;0.005,MIN(Debts!$E$8,F224),0)+IF(H224&gt;0.005,MIN(Debts!$E$9,H224),0)+IF(J224&gt;0.005,MIN(Debts!$E$10,J224),0))</f>
        <v/>
      </c>
      <c r="O225">
        <f>MIN(IF(B224&gt;0.005,Debts!$F$6,99),IF(D224&gt;0.005,Debts!$F$7,99),IF(F224&gt;0.005,Debts!$F$8,99),IF(H224&gt;0.005,Debts!$F$9,99),IF(J224&gt;0.005,Debts!$F$10,99))</f>
        <v/>
      </c>
    </row>
    <row r="226">
      <c r="A226" t="n">
        <v>224</v>
      </c>
      <c r="B226" s="11">
        <f>IF(B225&lt;=0.005,0,MAX(0,B225+C226-(MIN(B225+C226,MIN(Debts!$E$6,B225)+IF(Debts!$F$6=$O226,MAX(0,$N226),0)))))</f>
        <v/>
      </c>
      <c r="C226" s="11">
        <f>IF(B225&gt;0.005,B225*Debts!$D$6/12,0)</f>
        <v/>
      </c>
      <c r="D226" s="11">
        <f>IF(D225&lt;=0.005,0,MAX(0,D225+E226-(MIN(D225+E226,MIN(Debts!$E$7,D225)+IF(Debts!$F$7=$O226,MAX(0,$N226),0)))))</f>
        <v/>
      </c>
      <c r="E226" s="11">
        <f>IF(D225&gt;0.005,D225*Debts!$D$7/12,0)</f>
        <v/>
      </c>
      <c r="F226" s="11">
        <f>IF(F225&lt;=0.005,0,MAX(0,F225+G226-(MIN(F225+G226,MIN(Debts!$E$8,F225)+IF(Debts!$F$8=$O226,MAX(0,$N226),0)))))</f>
        <v/>
      </c>
      <c r="G226" s="11">
        <f>IF(F225&gt;0.005,F225*Debts!$D$8/12,0)</f>
        <v/>
      </c>
      <c r="H226" s="11">
        <f>IF(H225&lt;=0.005,0,MAX(0,H225+I226-(MIN(H225+I226,MIN(Debts!$E$9,H225)+IF(Debts!$F$9=$O226,MAX(0,$N226),0)))))</f>
        <v/>
      </c>
      <c r="I226" s="11">
        <f>IF(H225&gt;0.005,H225*Debts!$D$9/12,0)</f>
        <v/>
      </c>
      <c r="J226" s="11">
        <f>IF(J225&lt;=0.005,0,MAX(0,J225+K226-(MIN(J225+K226,MIN(Debts!$E$10,J225)+IF(Debts!$F$10=$O226,MAX(0,$N226),0)))))</f>
        <v/>
      </c>
      <c r="K226" s="11">
        <f>IF(J225&gt;0.005,J225*Debts!$D$10/12,0)</f>
        <v/>
      </c>
      <c r="L226" s="11">
        <f>B226+D226+F226+H226+J226</f>
        <v/>
      </c>
      <c r="N226">
        <f>Debts!$C$13-(IF(B225&gt;0.005,MIN(Debts!$E$6,B225),0)+IF(D225&gt;0.005,MIN(Debts!$E$7,D225),0)+IF(F225&gt;0.005,MIN(Debts!$E$8,F225),0)+IF(H225&gt;0.005,MIN(Debts!$E$9,H225),0)+IF(J225&gt;0.005,MIN(Debts!$E$10,J225),0))</f>
        <v/>
      </c>
      <c r="O226">
        <f>MIN(IF(B225&gt;0.005,Debts!$F$6,99),IF(D225&gt;0.005,Debts!$F$7,99),IF(F225&gt;0.005,Debts!$F$8,99),IF(H225&gt;0.005,Debts!$F$9,99),IF(J225&gt;0.005,Debts!$F$10,99))</f>
        <v/>
      </c>
    </row>
    <row r="227">
      <c r="A227" t="n">
        <v>225</v>
      </c>
      <c r="B227" s="11">
        <f>IF(B226&lt;=0.005,0,MAX(0,B226+C227-(MIN(B226+C227,MIN(Debts!$E$6,B226)+IF(Debts!$F$6=$O227,MAX(0,$N227),0)))))</f>
        <v/>
      </c>
      <c r="C227" s="11">
        <f>IF(B226&gt;0.005,B226*Debts!$D$6/12,0)</f>
        <v/>
      </c>
      <c r="D227" s="11">
        <f>IF(D226&lt;=0.005,0,MAX(0,D226+E227-(MIN(D226+E227,MIN(Debts!$E$7,D226)+IF(Debts!$F$7=$O227,MAX(0,$N227),0)))))</f>
        <v/>
      </c>
      <c r="E227" s="11">
        <f>IF(D226&gt;0.005,D226*Debts!$D$7/12,0)</f>
        <v/>
      </c>
      <c r="F227" s="11">
        <f>IF(F226&lt;=0.005,0,MAX(0,F226+G227-(MIN(F226+G227,MIN(Debts!$E$8,F226)+IF(Debts!$F$8=$O227,MAX(0,$N227),0)))))</f>
        <v/>
      </c>
      <c r="G227" s="11">
        <f>IF(F226&gt;0.005,F226*Debts!$D$8/12,0)</f>
        <v/>
      </c>
      <c r="H227" s="11">
        <f>IF(H226&lt;=0.005,0,MAX(0,H226+I227-(MIN(H226+I227,MIN(Debts!$E$9,H226)+IF(Debts!$F$9=$O227,MAX(0,$N227),0)))))</f>
        <v/>
      </c>
      <c r="I227" s="11">
        <f>IF(H226&gt;0.005,H226*Debts!$D$9/12,0)</f>
        <v/>
      </c>
      <c r="J227" s="11">
        <f>IF(J226&lt;=0.005,0,MAX(0,J226+K227-(MIN(J226+K227,MIN(Debts!$E$10,J226)+IF(Debts!$F$10=$O227,MAX(0,$N227),0)))))</f>
        <v/>
      </c>
      <c r="K227" s="11">
        <f>IF(J226&gt;0.005,J226*Debts!$D$10/12,0)</f>
        <v/>
      </c>
      <c r="L227" s="11">
        <f>B227+D227+F227+H227+J227</f>
        <v/>
      </c>
      <c r="N227">
        <f>Debts!$C$13-(IF(B226&gt;0.005,MIN(Debts!$E$6,B226),0)+IF(D226&gt;0.005,MIN(Debts!$E$7,D226),0)+IF(F226&gt;0.005,MIN(Debts!$E$8,F226),0)+IF(H226&gt;0.005,MIN(Debts!$E$9,H226),0)+IF(J226&gt;0.005,MIN(Debts!$E$10,J226),0))</f>
        <v/>
      </c>
      <c r="O227">
        <f>MIN(IF(B226&gt;0.005,Debts!$F$6,99),IF(D226&gt;0.005,Debts!$F$7,99),IF(F226&gt;0.005,Debts!$F$8,99),IF(H226&gt;0.005,Debts!$F$9,99),IF(J226&gt;0.005,Debts!$F$10,99))</f>
        <v/>
      </c>
    </row>
    <row r="228">
      <c r="A228" t="n">
        <v>226</v>
      </c>
      <c r="B228" s="11">
        <f>IF(B227&lt;=0.005,0,MAX(0,B227+C228-(MIN(B227+C228,MIN(Debts!$E$6,B227)+IF(Debts!$F$6=$O228,MAX(0,$N228),0)))))</f>
        <v/>
      </c>
      <c r="C228" s="11">
        <f>IF(B227&gt;0.005,B227*Debts!$D$6/12,0)</f>
        <v/>
      </c>
      <c r="D228" s="11">
        <f>IF(D227&lt;=0.005,0,MAX(0,D227+E228-(MIN(D227+E228,MIN(Debts!$E$7,D227)+IF(Debts!$F$7=$O228,MAX(0,$N228),0)))))</f>
        <v/>
      </c>
      <c r="E228" s="11">
        <f>IF(D227&gt;0.005,D227*Debts!$D$7/12,0)</f>
        <v/>
      </c>
      <c r="F228" s="11">
        <f>IF(F227&lt;=0.005,0,MAX(0,F227+G228-(MIN(F227+G228,MIN(Debts!$E$8,F227)+IF(Debts!$F$8=$O228,MAX(0,$N228),0)))))</f>
        <v/>
      </c>
      <c r="G228" s="11">
        <f>IF(F227&gt;0.005,F227*Debts!$D$8/12,0)</f>
        <v/>
      </c>
      <c r="H228" s="11">
        <f>IF(H227&lt;=0.005,0,MAX(0,H227+I228-(MIN(H227+I228,MIN(Debts!$E$9,H227)+IF(Debts!$F$9=$O228,MAX(0,$N228),0)))))</f>
        <v/>
      </c>
      <c r="I228" s="11">
        <f>IF(H227&gt;0.005,H227*Debts!$D$9/12,0)</f>
        <v/>
      </c>
      <c r="J228" s="11">
        <f>IF(J227&lt;=0.005,0,MAX(0,J227+K228-(MIN(J227+K228,MIN(Debts!$E$10,J227)+IF(Debts!$F$10=$O228,MAX(0,$N228),0)))))</f>
        <v/>
      </c>
      <c r="K228" s="11">
        <f>IF(J227&gt;0.005,J227*Debts!$D$10/12,0)</f>
        <v/>
      </c>
      <c r="L228" s="11">
        <f>B228+D228+F228+H228+J228</f>
        <v/>
      </c>
      <c r="N228">
        <f>Debts!$C$13-(IF(B227&gt;0.005,MIN(Debts!$E$6,B227),0)+IF(D227&gt;0.005,MIN(Debts!$E$7,D227),0)+IF(F227&gt;0.005,MIN(Debts!$E$8,F227),0)+IF(H227&gt;0.005,MIN(Debts!$E$9,H227),0)+IF(J227&gt;0.005,MIN(Debts!$E$10,J227),0))</f>
        <v/>
      </c>
      <c r="O228">
        <f>MIN(IF(B227&gt;0.005,Debts!$F$6,99),IF(D227&gt;0.005,Debts!$F$7,99),IF(F227&gt;0.005,Debts!$F$8,99),IF(H227&gt;0.005,Debts!$F$9,99),IF(J227&gt;0.005,Debts!$F$10,99))</f>
        <v/>
      </c>
    </row>
    <row r="229">
      <c r="A229" t="n">
        <v>227</v>
      </c>
      <c r="B229" s="11">
        <f>IF(B228&lt;=0.005,0,MAX(0,B228+C229-(MIN(B228+C229,MIN(Debts!$E$6,B228)+IF(Debts!$F$6=$O229,MAX(0,$N229),0)))))</f>
        <v/>
      </c>
      <c r="C229" s="11">
        <f>IF(B228&gt;0.005,B228*Debts!$D$6/12,0)</f>
        <v/>
      </c>
      <c r="D229" s="11">
        <f>IF(D228&lt;=0.005,0,MAX(0,D228+E229-(MIN(D228+E229,MIN(Debts!$E$7,D228)+IF(Debts!$F$7=$O229,MAX(0,$N229),0)))))</f>
        <v/>
      </c>
      <c r="E229" s="11">
        <f>IF(D228&gt;0.005,D228*Debts!$D$7/12,0)</f>
        <v/>
      </c>
      <c r="F229" s="11">
        <f>IF(F228&lt;=0.005,0,MAX(0,F228+G229-(MIN(F228+G229,MIN(Debts!$E$8,F228)+IF(Debts!$F$8=$O229,MAX(0,$N229),0)))))</f>
        <v/>
      </c>
      <c r="G229" s="11">
        <f>IF(F228&gt;0.005,F228*Debts!$D$8/12,0)</f>
        <v/>
      </c>
      <c r="H229" s="11">
        <f>IF(H228&lt;=0.005,0,MAX(0,H228+I229-(MIN(H228+I229,MIN(Debts!$E$9,H228)+IF(Debts!$F$9=$O229,MAX(0,$N229),0)))))</f>
        <v/>
      </c>
      <c r="I229" s="11">
        <f>IF(H228&gt;0.005,H228*Debts!$D$9/12,0)</f>
        <v/>
      </c>
      <c r="J229" s="11">
        <f>IF(J228&lt;=0.005,0,MAX(0,J228+K229-(MIN(J228+K229,MIN(Debts!$E$10,J228)+IF(Debts!$F$10=$O229,MAX(0,$N229),0)))))</f>
        <v/>
      </c>
      <c r="K229" s="11">
        <f>IF(J228&gt;0.005,J228*Debts!$D$10/12,0)</f>
        <v/>
      </c>
      <c r="L229" s="11">
        <f>B229+D229+F229+H229+J229</f>
        <v/>
      </c>
      <c r="N229">
        <f>Debts!$C$13-(IF(B228&gt;0.005,MIN(Debts!$E$6,B228),0)+IF(D228&gt;0.005,MIN(Debts!$E$7,D228),0)+IF(F228&gt;0.005,MIN(Debts!$E$8,F228),0)+IF(H228&gt;0.005,MIN(Debts!$E$9,H228),0)+IF(J228&gt;0.005,MIN(Debts!$E$10,J228),0))</f>
        <v/>
      </c>
      <c r="O229">
        <f>MIN(IF(B228&gt;0.005,Debts!$F$6,99),IF(D228&gt;0.005,Debts!$F$7,99),IF(F228&gt;0.005,Debts!$F$8,99),IF(H228&gt;0.005,Debts!$F$9,99),IF(J228&gt;0.005,Debts!$F$10,99))</f>
        <v/>
      </c>
    </row>
    <row r="230">
      <c r="A230" t="n">
        <v>228</v>
      </c>
      <c r="B230" s="11">
        <f>IF(B229&lt;=0.005,0,MAX(0,B229+C230-(MIN(B229+C230,MIN(Debts!$E$6,B229)+IF(Debts!$F$6=$O230,MAX(0,$N230),0)))))</f>
        <v/>
      </c>
      <c r="C230" s="11">
        <f>IF(B229&gt;0.005,B229*Debts!$D$6/12,0)</f>
        <v/>
      </c>
      <c r="D230" s="11">
        <f>IF(D229&lt;=0.005,0,MAX(0,D229+E230-(MIN(D229+E230,MIN(Debts!$E$7,D229)+IF(Debts!$F$7=$O230,MAX(0,$N230),0)))))</f>
        <v/>
      </c>
      <c r="E230" s="11">
        <f>IF(D229&gt;0.005,D229*Debts!$D$7/12,0)</f>
        <v/>
      </c>
      <c r="F230" s="11">
        <f>IF(F229&lt;=0.005,0,MAX(0,F229+G230-(MIN(F229+G230,MIN(Debts!$E$8,F229)+IF(Debts!$F$8=$O230,MAX(0,$N230),0)))))</f>
        <v/>
      </c>
      <c r="G230" s="11">
        <f>IF(F229&gt;0.005,F229*Debts!$D$8/12,0)</f>
        <v/>
      </c>
      <c r="H230" s="11">
        <f>IF(H229&lt;=0.005,0,MAX(0,H229+I230-(MIN(H229+I230,MIN(Debts!$E$9,H229)+IF(Debts!$F$9=$O230,MAX(0,$N230),0)))))</f>
        <v/>
      </c>
      <c r="I230" s="11">
        <f>IF(H229&gt;0.005,H229*Debts!$D$9/12,0)</f>
        <v/>
      </c>
      <c r="J230" s="11">
        <f>IF(J229&lt;=0.005,0,MAX(0,J229+K230-(MIN(J229+K230,MIN(Debts!$E$10,J229)+IF(Debts!$F$10=$O230,MAX(0,$N230),0)))))</f>
        <v/>
      </c>
      <c r="K230" s="11">
        <f>IF(J229&gt;0.005,J229*Debts!$D$10/12,0)</f>
        <v/>
      </c>
      <c r="L230" s="11">
        <f>B230+D230+F230+H230+J230</f>
        <v/>
      </c>
      <c r="N230">
        <f>Debts!$C$13-(IF(B229&gt;0.005,MIN(Debts!$E$6,B229),0)+IF(D229&gt;0.005,MIN(Debts!$E$7,D229),0)+IF(F229&gt;0.005,MIN(Debts!$E$8,F229),0)+IF(H229&gt;0.005,MIN(Debts!$E$9,H229),0)+IF(J229&gt;0.005,MIN(Debts!$E$10,J229),0))</f>
        <v/>
      </c>
      <c r="O230">
        <f>MIN(IF(B229&gt;0.005,Debts!$F$6,99),IF(D229&gt;0.005,Debts!$F$7,99),IF(F229&gt;0.005,Debts!$F$8,99),IF(H229&gt;0.005,Debts!$F$9,99),IF(J229&gt;0.005,Debts!$F$10,99))</f>
        <v/>
      </c>
    </row>
    <row r="231">
      <c r="A231" t="n">
        <v>229</v>
      </c>
      <c r="B231" s="11">
        <f>IF(B230&lt;=0.005,0,MAX(0,B230+C231-(MIN(B230+C231,MIN(Debts!$E$6,B230)+IF(Debts!$F$6=$O231,MAX(0,$N231),0)))))</f>
        <v/>
      </c>
      <c r="C231" s="11">
        <f>IF(B230&gt;0.005,B230*Debts!$D$6/12,0)</f>
        <v/>
      </c>
      <c r="D231" s="11">
        <f>IF(D230&lt;=0.005,0,MAX(0,D230+E231-(MIN(D230+E231,MIN(Debts!$E$7,D230)+IF(Debts!$F$7=$O231,MAX(0,$N231),0)))))</f>
        <v/>
      </c>
      <c r="E231" s="11">
        <f>IF(D230&gt;0.005,D230*Debts!$D$7/12,0)</f>
        <v/>
      </c>
      <c r="F231" s="11">
        <f>IF(F230&lt;=0.005,0,MAX(0,F230+G231-(MIN(F230+G231,MIN(Debts!$E$8,F230)+IF(Debts!$F$8=$O231,MAX(0,$N231),0)))))</f>
        <v/>
      </c>
      <c r="G231" s="11">
        <f>IF(F230&gt;0.005,F230*Debts!$D$8/12,0)</f>
        <v/>
      </c>
      <c r="H231" s="11">
        <f>IF(H230&lt;=0.005,0,MAX(0,H230+I231-(MIN(H230+I231,MIN(Debts!$E$9,H230)+IF(Debts!$F$9=$O231,MAX(0,$N231),0)))))</f>
        <v/>
      </c>
      <c r="I231" s="11">
        <f>IF(H230&gt;0.005,H230*Debts!$D$9/12,0)</f>
        <v/>
      </c>
      <c r="J231" s="11">
        <f>IF(J230&lt;=0.005,0,MAX(0,J230+K231-(MIN(J230+K231,MIN(Debts!$E$10,J230)+IF(Debts!$F$10=$O231,MAX(0,$N231),0)))))</f>
        <v/>
      </c>
      <c r="K231" s="11">
        <f>IF(J230&gt;0.005,J230*Debts!$D$10/12,0)</f>
        <v/>
      </c>
      <c r="L231" s="11">
        <f>B231+D231+F231+H231+J231</f>
        <v/>
      </c>
      <c r="N231">
        <f>Debts!$C$13-(IF(B230&gt;0.005,MIN(Debts!$E$6,B230),0)+IF(D230&gt;0.005,MIN(Debts!$E$7,D230),0)+IF(F230&gt;0.005,MIN(Debts!$E$8,F230),0)+IF(H230&gt;0.005,MIN(Debts!$E$9,H230),0)+IF(J230&gt;0.005,MIN(Debts!$E$10,J230),0))</f>
        <v/>
      </c>
      <c r="O231">
        <f>MIN(IF(B230&gt;0.005,Debts!$F$6,99),IF(D230&gt;0.005,Debts!$F$7,99),IF(F230&gt;0.005,Debts!$F$8,99),IF(H230&gt;0.005,Debts!$F$9,99),IF(J230&gt;0.005,Debts!$F$10,99))</f>
        <v/>
      </c>
    </row>
    <row r="232">
      <c r="A232" t="n">
        <v>230</v>
      </c>
      <c r="B232" s="11">
        <f>IF(B231&lt;=0.005,0,MAX(0,B231+C232-(MIN(B231+C232,MIN(Debts!$E$6,B231)+IF(Debts!$F$6=$O232,MAX(0,$N232),0)))))</f>
        <v/>
      </c>
      <c r="C232" s="11">
        <f>IF(B231&gt;0.005,B231*Debts!$D$6/12,0)</f>
        <v/>
      </c>
      <c r="D232" s="11">
        <f>IF(D231&lt;=0.005,0,MAX(0,D231+E232-(MIN(D231+E232,MIN(Debts!$E$7,D231)+IF(Debts!$F$7=$O232,MAX(0,$N232),0)))))</f>
        <v/>
      </c>
      <c r="E232" s="11">
        <f>IF(D231&gt;0.005,D231*Debts!$D$7/12,0)</f>
        <v/>
      </c>
      <c r="F232" s="11">
        <f>IF(F231&lt;=0.005,0,MAX(0,F231+G232-(MIN(F231+G232,MIN(Debts!$E$8,F231)+IF(Debts!$F$8=$O232,MAX(0,$N232),0)))))</f>
        <v/>
      </c>
      <c r="G232" s="11">
        <f>IF(F231&gt;0.005,F231*Debts!$D$8/12,0)</f>
        <v/>
      </c>
      <c r="H232" s="11">
        <f>IF(H231&lt;=0.005,0,MAX(0,H231+I232-(MIN(H231+I232,MIN(Debts!$E$9,H231)+IF(Debts!$F$9=$O232,MAX(0,$N232),0)))))</f>
        <v/>
      </c>
      <c r="I232" s="11">
        <f>IF(H231&gt;0.005,H231*Debts!$D$9/12,0)</f>
        <v/>
      </c>
      <c r="J232" s="11">
        <f>IF(J231&lt;=0.005,0,MAX(0,J231+K232-(MIN(J231+K232,MIN(Debts!$E$10,J231)+IF(Debts!$F$10=$O232,MAX(0,$N232),0)))))</f>
        <v/>
      </c>
      <c r="K232" s="11">
        <f>IF(J231&gt;0.005,J231*Debts!$D$10/12,0)</f>
        <v/>
      </c>
      <c r="L232" s="11">
        <f>B232+D232+F232+H232+J232</f>
        <v/>
      </c>
      <c r="N232">
        <f>Debts!$C$13-(IF(B231&gt;0.005,MIN(Debts!$E$6,B231),0)+IF(D231&gt;0.005,MIN(Debts!$E$7,D231),0)+IF(F231&gt;0.005,MIN(Debts!$E$8,F231),0)+IF(H231&gt;0.005,MIN(Debts!$E$9,H231),0)+IF(J231&gt;0.005,MIN(Debts!$E$10,J231),0))</f>
        <v/>
      </c>
      <c r="O232">
        <f>MIN(IF(B231&gt;0.005,Debts!$F$6,99),IF(D231&gt;0.005,Debts!$F$7,99),IF(F231&gt;0.005,Debts!$F$8,99),IF(H231&gt;0.005,Debts!$F$9,99),IF(J231&gt;0.005,Debts!$F$10,99))</f>
        <v/>
      </c>
    </row>
    <row r="233">
      <c r="A233" t="n">
        <v>231</v>
      </c>
      <c r="B233" s="11">
        <f>IF(B232&lt;=0.005,0,MAX(0,B232+C233-(MIN(B232+C233,MIN(Debts!$E$6,B232)+IF(Debts!$F$6=$O233,MAX(0,$N233),0)))))</f>
        <v/>
      </c>
      <c r="C233" s="11">
        <f>IF(B232&gt;0.005,B232*Debts!$D$6/12,0)</f>
        <v/>
      </c>
      <c r="D233" s="11">
        <f>IF(D232&lt;=0.005,0,MAX(0,D232+E233-(MIN(D232+E233,MIN(Debts!$E$7,D232)+IF(Debts!$F$7=$O233,MAX(0,$N233),0)))))</f>
        <v/>
      </c>
      <c r="E233" s="11">
        <f>IF(D232&gt;0.005,D232*Debts!$D$7/12,0)</f>
        <v/>
      </c>
      <c r="F233" s="11">
        <f>IF(F232&lt;=0.005,0,MAX(0,F232+G233-(MIN(F232+G233,MIN(Debts!$E$8,F232)+IF(Debts!$F$8=$O233,MAX(0,$N233),0)))))</f>
        <v/>
      </c>
      <c r="G233" s="11">
        <f>IF(F232&gt;0.005,F232*Debts!$D$8/12,0)</f>
        <v/>
      </c>
      <c r="H233" s="11">
        <f>IF(H232&lt;=0.005,0,MAX(0,H232+I233-(MIN(H232+I233,MIN(Debts!$E$9,H232)+IF(Debts!$F$9=$O233,MAX(0,$N233),0)))))</f>
        <v/>
      </c>
      <c r="I233" s="11">
        <f>IF(H232&gt;0.005,H232*Debts!$D$9/12,0)</f>
        <v/>
      </c>
      <c r="J233" s="11">
        <f>IF(J232&lt;=0.005,0,MAX(0,J232+K233-(MIN(J232+K233,MIN(Debts!$E$10,J232)+IF(Debts!$F$10=$O233,MAX(0,$N233),0)))))</f>
        <v/>
      </c>
      <c r="K233" s="11">
        <f>IF(J232&gt;0.005,J232*Debts!$D$10/12,0)</f>
        <v/>
      </c>
      <c r="L233" s="11">
        <f>B233+D233+F233+H233+J233</f>
        <v/>
      </c>
      <c r="N233">
        <f>Debts!$C$13-(IF(B232&gt;0.005,MIN(Debts!$E$6,B232),0)+IF(D232&gt;0.005,MIN(Debts!$E$7,D232),0)+IF(F232&gt;0.005,MIN(Debts!$E$8,F232),0)+IF(H232&gt;0.005,MIN(Debts!$E$9,H232),0)+IF(J232&gt;0.005,MIN(Debts!$E$10,J232),0))</f>
        <v/>
      </c>
      <c r="O233">
        <f>MIN(IF(B232&gt;0.005,Debts!$F$6,99),IF(D232&gt;0.005,Debts!$F$7,99),IF(F232&gt;0.005,Debts!$F$8,99),IF(H232&gt;0.005,Debts!$F$9,99),IF(J232&gt;0.005,Debts!$F$10,99))</f>
        <v/>
      </c>
    </row>
    <row r="234">
      <c r="A234" t="n">
        <v>232</v>
      </c>
      <c r="B234" s="11">
        <f>IF(B233&lt;=0.005,0,MAX(0,B233+C234-(MIN(B233+C234,MIN(Debts!$E$6,B233)+IF(Debts!$F$6=$O234,MAX(0,$N234),0)))))</f>
        <v/>
      </c>
      <c r="C234" s="11">
        <f>IF(B233&gt;0.005,B233*Debts!$D$6/12,0)</f>
        <v/>
      </c>
      <c r="D234" s="11">
        <f>IF(D233&lt;=0.005,0,MAX(0,D233+E234-(MIN(D233+E234,MIN(Debts!$E$7,D233)+IF(Debts!$F$7=$O234,MAX(0,$N234),0)))))</f>
        <v/>
      </c>
      <c r="E234" s="11">
        <f>IF(D233&gt;0.005,D233*Debts!$D$7/12,0)</f>
        <v/>
      </c>
      <c r="F234" s="11">
        <f>IF(F233&lt;=0.005,0,MAX(0,F233+G234-(MIN(F233+G234,MIN(Debts!$E$8,F233)+IF(Debts!$F$8=$O234,MAX(0,$N234),0)))))</f>
        <v/>
      </c>
      <c r="G234" s="11">
        <f>IF(F233&gt;0.005,F233*Debts!$D$8/12,0)</f>
        <v/>
      </c>
      <c r="H234" s="11">
        <f>IF(H233&lt;=0.005,0,MAX(0,H233+I234-(MIN(H233+I234,MIN(Debts!$E$9,H233)+IF(Debts!$F$9=$O234,MAX(0,$N234),0)))))</f>
        <v/>
      </c>
      <c r="I234" s="11">
        <f>IF(H233&gt;0.005,H233*Debts!$D$9/12,0)</f>
        <v/>
      </c>
      <c r="J234" s="11">
        <f>IF(J233&lt;=0.005,0,MAX(0,J233+K234-(MIN(J233+K234,MIN(Debts!$E$10,J233)+IF(Debts!$F$10=$O234,MAX(0,$N234),0)))))</f>
        <v/>
      </c>
      <c r="K234" s="11">
        <f>IF(J233&gt;0.005,J233*Debts!$D$10/12,0)</f>
        <v/>
      </c>
      <c r="L234" s="11">
        <f>B234+D234+F234+H234+J234</f>
        <v/>
      </c>
      <c r="N234">
        <f>Debts!$C$13-(IF(B233&gt;0.005,MIN(Debts!$E$6,B233),0)+IF(D233&gt;0.005,MIN(Debts!$E$7,D233),0)+IF(F233&gt;0.005,MIN(Debts!$E$8,F233),0)+IF(H233&gt;0.005,MIN(Debts!$E$9,H233),0)+IF(J233&gt;0.005,MIN(Debts!$E$10,J233),0))</f>
        <v/>
      </c>
      <c r="O234">
        <f>MIN(IF(B233&gt;0.005,Debts!$F$6,99),IF(D233&gt;0.005,Debts!$F$7,99),IF(F233&gt;0.005,Debts!$F$8,99),IF(H233&gt;0.005,Debts!$F$9,99),IF(J233&gt;0.005,Debts!$F$10,99))</f>
        <v/>
      </c>
    </row>
    <row r="235">
      <c r="A235" t="n">
        <v>233</v>
      </c>
      <c r="B235" s="11">
        <f>IF(B234&lt;=0.005,0,MAX(0,B234+C235-(MIN(B234+C235,MIN(Debts!$E$6,B234)+IF(Debts!$F$6=$O235,MAX(0,$N235),0)))))</f>
        <v/>
      </c>
      <c r="C235" s="11">
        <f>IF(B234&gt;0.005,B234*Debts!$D$6/12,0)</f>
        <v/>
      </c>
      <c r="D235" s="11">
        <f>IF(D234&lt;=0.005,0,MAX(0,D234+E235-(MIN(D234+E235,MIN(Debts!$E$7,D234)+IF(Debts!$F$7=$O235,MAX(0,$N235),0)))))</f>
        <v/>
      </c>
      <c r="E235" s="11">
        <f>IF(D234&gt;0.005,D234*Debts!$D$7/12,0)</f>
        <v/>
      </c>
      <c r="F235" s="11">
        <f>IF(F234&lt;=0.005,0,MAX(0,F234+G235-(MIN(F234+G235,MIN(Debts!$E$8,F234)+IF(Debts!$F$8=$O235,MAX(0,$N235),0)))))</f>
        <v/>
      </c>
      <c r="G235" s="11">
        <f>IF(F234&gt;0.005,F234*Debts!$D$8/12,0)</f>
        <v/>
      </c>
      <c r="H235" s="11">
        <f>IF(H234&lt;=0.005,0,MAX(0,H234+I235-(MIN(H234+I235,MIN(Debts!$E$9,H234)+IF(Debts!$F$9=$O235,MAX(0,$N235),0)))))</f>
        <v/>
      </c>
      <c r="I235" s="11">
        <f>IF(H234&gt;0.005,H234*Debts!$D$9/12,0)</f>
        <v/>
      </c>
      <c r="J235" s="11">
        <f>IF(J234&lt;=0.005,0,MAX(0,J234+K235-(MIN(J234+K235,MIN(Debts!$E$10,J234)+IF(Debts!$F$10=$O235,MAX(0,$N235),0)))))</f>
        <v/>
      </c>
      <c r="K235" s="11">
        <f>IF(J234&gt;0.005,J234*Debts!$D$10/12,0)</f>
        <v/>
      </c>
      <c r="L235" s="11">
        <f>B235+D235+F235+H235+J235</f>
        <v/>
      </c>
      <c r="N235">
        <f>Debts!$C$13-(IF(B234&gt;0.005,MIN(Debts!$E$6,B234),0)+IF(D234&gt;0.005,MIN(Debts!$E$7,D234),0)+IF(F234&gt;0.005,MIN(Debts!$E$8,F234),0)+IF(H234&gt;0.005,MIN(Debts!$E$9,H234),0)+IF(J234&gt;0.005,MIN(Debts!$E$10,J234),0))</f>
        <v/>
      </c>
      <c r="O235">
        <f>MIN(IF(B234&gt;0.005,Debts!$F$6,99),IF(D234&gt;0.005,Debts!$F$7,99),IF(F234&gt;0.005,Debts!$F$8,99),IF(H234&gt;0.005,Debts!$F$9,99),IF(J234&gt;0.005,Debts!$F$10,99))</f>
        <v/>
      </c>
    </row>
    <row r="236">
      <c r="A236" t="n">
        <v>234</v>
      </c>
      <c r="B236" s="11">
        <f>IF(B235&lt;=0.005,0,MAX(0,B235+C236-(MIN(B235+C236,MIN(Debts!$E$6,B235)+IF(Debts!$F$6=$O236,MAX(0,$N236),0)))))</f>
        <v/>
      </c>
      <c r="C236" s="11">
        <f>IF(B235&gt;0.005,B235*Debts!$D$6/12,0)</f>
        <v/>
      </c>
      <c r="D236" s="11">
        <f>IF(D235&lt;=0.005,0,MAX(0,D235+E236-(MIN(D235+E236,MIN(Debts!$E$7,D235)+IF(Debts!$F$7=$O236,MAX(0,$N236),0)))))</f>
        <v/>
      </c>
      <c r="E236" s="11">
        <f>IF(D235&gt;0.005,D235*Debts!$D$7/12,0)</f>
        <v/>
      </c>
      <c r="F236" s="11">
        <f>IF(F235&lt;=0.005,0,MAX(0,F235+G236-(MIN(F235+G236,MIN(Debts!$E$8,F235)+IF(Debts!$F$8=$O236,MAX(0,$N236),0)))))</f>
        <v/>
      </c>
      <c r="G236" s="11">
        <f>IF(F235&gt;0.005,F235*Debts!$D$8/12,0)</f>
        <v/>
      </c>
      <c r="H236" s="11">
        <f>IF(H235&lt;=0.005,0,MAX(0,H235+I236-(MIN(H235+I236,MIN(Debts!$E$9,H235)+IF(Debts!$F$9=$O236,MAX(0,$N236),0)))))</f>
        <v/>
      </c>
      <c r="I236" s="11">
        <f>IF(H235&gt;0.005,H235*Debts!$D$9/12,0)</f>
        <v/>
      </c>
      <c r="J236" s="11">
        <f>IF(J235&lt;=0.005,0,MAX(0,J235+K236-(MIN(J235+K236,MIN(Debts!$E$10,J235)+IF(Debts!$F$10=$O236,MAX(0,$N236),0)))))</f>
        <v/>
      </c>
      <c r="K236" s="11">
        <f>IF(J235&gt;0.005,J235*Debts!$D$10/12,0)</f>
        <v/>
      </c>
      <c r="L236" s="11">
        <f>B236+D236+F236+H236+J236</f>
        <v/>
      </c>
      <c r="N236">
        <f>Debts!$C$13-(IF(B235&gt;0.005,MIN(Debts!$E$6,B235),0)+IF(D235&gt;0.005,MIN(Debts!$E$7,D235),0)+IF(F235&gt;0.005,MIN(Debts!$E$8,F235),0)+IF(H235&gt;0.005,MIN(Debts!$E$9,H235),0)+IF(J235&gt;0.005,MIN(Debts!$E$10,J235),0))</f>
        <v/>
      </c>
      <c r="O236">
        <f>MIN(IF(B235&gt;0.005,Debts!$F$6,99),IF(D235&gt;0.005,Debts!$F$7,99),IF(F235&gt;0.005,Debts!$F$8,99),IF(H235&gt;0.005,Debts!$F$9,99),IF(J235&gt;0.005,Debts!$F$10,99))</f>
        <v/>
      </c>
    </row>
    <row r="237">
      <c r="A237" t="n">
        <v>235</v>
      </c>
      <c r="B237" s="11">
        <f>IF(B236&lt;=0.005,0,MAX(0,B236+C237-(MIN(B236+C237,MIN(Debts!$E$6,B236)+IF(Debts!$F$6=$O237,MAX(0,$N237),0)))))</f>
        <v/>
      </c>
      <c r="C237" s="11">
        <f>IF(B236&gt;0.005,B236*Debts!$D$6/12,0)</f>
        <v/>
      </c>
      <c r="D237" s="11">
        <f>IF(D236&lt;=0.005,0,MAX(0,D236+E237-(MIN(D236+E237,MIN(Debts!$E$7,D236)+IF(Debts!$F$7=$O237,MAX(0,$N237),0)))))</f>
        <v/>
      </c>
      <c r="E237" s="11">
        <f>IF(D236&gt;0.005,D236*Debts!$D$7/12,0)</f>
        <v/>
      </c>
      <c r="F237" s="11">
        <f>IF(F236&lt;=0.005,0,MAX(0,F236+G237-(MIN(F236+G237,MIN(Debts!$E$8,F236)+IF(Debts!$F$8=$O237,MAX(0,$N237),0)))))</f>
        <v/>
      </c>
      <c r="G237" s="11">
        <f>IF(F236&gt;0.005,F236*Debts!$D$8/12,0)</f>
        <v/>
      </c>
      <c r="H237" s="11">
        <f>IF(H236&lt;=0.005,0,MAX(0,H236+I237-(MIN(H236+I237,MIN(Debts!$E$9,H236)+IF(Debts!$F$9=$O237,MAX(0,$N237),0)))))</f>
        <v/>
      </c>
      <c r="I237" s="11">
        <f>IF(H236&gt;0.005,H236*Debts!$D$9/12,0)</f>
        <v/>
      </c>
      <c r="J237" s="11">
        <f>IF(J236&lt;=0.005,0,MAX(0,J236+K237-(MIN(J236+K237,MIN(Debts!$E$10,J236)+IF(Debts!$F$10=$O237,MAX(0,$N237),0)))))</f>
        <v/>
      </c>
      <c r="K237" s="11">
        <f>IF(J236&gt;0.005,J236*Debts!$D$10/12,0)</f>
        <v/>
      </c>
      <c r="L237" s="11">
        <f>B237+D237+F237+H237+J237</f>
        <v/>
      </c>
      <c r="N237">
        <f>Debts!$C$13-(IF(B236&gt;0.005,MIN(Debts!$E$6,B236),0)+IF(D236&gt;0.005,MIN(Debts!$E$7,D236),0)+IF(F236&gt;0.005,MIN(Debts!$E$8,F236),0)+IF(H236&gt;0.005,MIN(Debts!$E$9,H236),0)+IF(J236&gt;0.005,MIN(Debts!$E$10,J236),0))</f>
        <v/>
      </c>
      <c r="O237">
        <f>MIN(IF(B236&gt;0.005,Debts!$F$6,99),IF(D236&gt;0.005,Debts!$F$7,99),IF(F236&gt;0.005,Debts!$F$8,99),IF(H236&gt;0.005,Debts!$F$9,99),IF(J236&gt;0.005,Debts!$F$10,99))</f>
        <v/>
      </c>
    </row>
    <row r="238">
      <c r="A238" t="n">
        <v>236</v>
      </c>
      <c r="B238" s="11">
        <f>IF(B237&lt;=0.005,0,MAX(0,B237+C238-(MIN(B237+C238,MIN(Debts!$E$6,B237)+IF(Debts!$F$6=$O238,MAX(0,$N238),0)))))</f>
        <v/>
      </c>
      <c r="C238" s="11">
        <f>IF(B237&gt;0.005,B237*Debts!$D$6/12,0)</f>
        <v/>
      </c>
      <c r="D238" s="11">
        <f>IF(D237&lt;=0.005,0,MAX(0,D237+E238-(MIN(D237+E238,MIN(Debts!$E$7,D237)+IF(Debts!$F$7=$O238,MAX(0,$N238),0)))))</f>
        <v/>
      </c>
      <c r="E238" s="11">
        <f>IF(D237&gt;0.005,D237*Debts!$D$7/12,0)</f>
        <v/>
      </c>
      <c r="F238" s="11">
        <f>IF(F237&lt;=0.005,0,MAX(0,F237+G238-(MIN(F237+G238,MIN(Debts!$E$8,F237)+IF(Debts!$F$8=$O238,MAX(0,$N238),0)))))</f>
        <v/>
      </c>
      <c r="G238" s="11">
        <f>IF(F237&gt;0.005,F237*Debts!$D$8/12,0)</f>
        <v/>
      </c>
      <c r="H238" s="11">
        <f>IF(H237&lt;=0.005,0,MAX(0,H237+I238-(MIN(H237+I238,MIN(Debts!$E$9,H237)+IF(Debts!$F$9=$O238,MAX(0,$N238),0)))))</f>
        <v/>
      </c>
      <c r="I238" s="11">
        <f>IF(H237&gt;0.005,H237*Debts!$D$9/12,0)</f>
        <v/>
      </c>
      <c r="J238" s="11">
        <f>IF(J237&lt;=0.005,0,MAX(0,J237+K238-(MIN(J237+K238,MIN(Debts!$E$10,J237)+IF(Debts!$F$10=$O238,MAX(0,$N238),0)))))</f>
        <v/>
      </c>
      <c r="K238" s="11">
        <f>IF(J237&gt;0.005,J237*Debts!$D$10/12,0)</f>
        <v/>
      </c>
      <c r="L238" s="11">
        <f>B238+D238+F238+H238+J238</f>
        <v/>
      </c>
      <c r="N238">
        <f>Debts!$C$13-(IF(B237&gt;0.005,MIN(Debts!$E$6,B237),0)+IF(D237&gt;0.005,MIN(Debts!$E$7,D237),0)+IF(F237&gt;0.005,MIN(Debts!$E$8,F237),0)+IF(H237&gt;0.005,MIN(Debts!$E$9,H237),0)+IF(J237&gt;0.005,MIN(Debts!$E$10,J237),0))</f>
        <v/>
      </c>
      <c r="O238">
        <f>MIN(IF(B237&gt;0.005,Debts!$F$6,99),IF(D237&gt;0.005,Debts!$F$7,99),IF(F237&gt;0.005,Debts!$F$8,99),IF(H237&gt;0.005,Debts!$F$9,99),IF(J237&gt;0.005,Debts!$F$10,99))</f>
        <v/>
      </c>
    </row>
    <row r="239">
      <c r="A239" t="n">
        <v>237</v>
      </c>
      <c r="B239" s="11">
        <f>IF(B238&lt;=0.005,0,MAX(0,B238+C239-(MIN(B238+C239,MIN(Debts!$E$6,B238)+IF(Debts!$F$6=$O239,MAX(0,$N239),0)))))</f>
        <v/>
      </c>
      <c r="C239" s="11">
        <f>IF(B238&gt;0.005,B238*Debts!$D$6/12,0)</f>
        <v/>
      </c>
      <c r="D239" s="11">
        <f>IF(D238&lt;=0.005,0,MAX(0,D238+E239-(MIN(D238+E239,MIN(Debts!$E$7,D238)+IF(Debts!$F$7=$O239,MAX(0,$N239),0)))))</f>
        <v/>
      </c>
      <c r="E239" s="11">
        <f>IF(D238&gt;0.005,D238*Debts!$D$7/12,0)</f>
        <v/>
      </c>
      <c r="F239" s="11">
        <f>IF(F238&lt;=0.005,0,MAX(0,F238+G239-(MIN(F238+G239,MIN(Debts!$E$8,F238)+IF(Debts!$F$8=$O239,MAX(0,$N239),0)))))</f>
        <v/>
      </c>
      <c r="G239" s="11">
        <f>IF(F238&gt;0.005,F238*Debts!$D$8/12,0)</f>
        <v/>
      </c>
      <c r="H239" s="11">
        <f>IF(H238&lt;=0.005,0,MAX(0,H238+I239-(MIN(H238+I239,MIN(Debts!$E$9,H238)+IF(Debts!$F$9=$O239,MAX(0,$N239),0)))))</f>
        <v/>
      </c>
      <c r="I239" s="11">
        <f>IF(H238&gt;0.005,H238*Debts!$D$9/12,0)</f>
        <v/>
      </c>
      <c r="J239" s="11">
        <f>IF(J238&lt;=0.005,0,MAX(0,J238+K239-(MIN(J238+K239,MIN(Debts!$E$10,J238)+IF(Debts!$F$10=$O239,MAX(0,$N239),0)))))</f>
        <v/>
      </c>
      <c r="K239" s="11">
        <f>IF(J238&gt;0.005,J238*Debts!$D$10/12,0)</f>
        <v/>
      </c>
      <c r="L239" s="11">
        <f>B239+D239+F239+H239+J239</f>
        <v/>
      </c>
      <c r="N239">
        <f>Debts!$C$13-(IF(B238&gt;0.005,MIN(Debts!$E$6,B238),0)+IF(D238&gt;0.005,MIN(Debts!$E$7,D238),0)+IF(F238&gt;0.005,MIN(Debts!$E$8,F238),0)+IF(H238&gt;0.005,MIN(Debts!$E$9,H238),0)+IF(J238&gt;0.005,MIN(Debts!$E$10,J238),0))</f>
        <v/>
      </c>
      <c r="O239">
        <f>MIN(IF(B238&gt;0.005,Debts!$F$6,99),IF(D238&gt;0.005,Debts!$F$7,99),IF(F238&gt;0.005,Debts!$F$8,99),IF(H238&gt;0.005,Debts!$F$9,99),IF(J238&gt;0.005,Debts!$F$10,99))</f>
        <v/>
      </c>
    </row>
    <row r="240">
      <c r="A240" t="n">
        <v>238</v>
      </c>
      <c r="B240" s="11">
        <f>IF(B239&lt;=0.005,0,MAX(0,B239+C240-(MIN(B239+C240,MIN(Debts!$E$6,B239)+IF(Debts!$F$6=$O240,MAX(0,$N240),0)))))</f>
        <v/>
      </c>
      <c r="C240" s="11">
        <f>IF(B239&gt;0.005,B239*Debts!$D$6/12,0)</f>
        <v/>
      </c>
      <c r="D240" s="11">
        <f>IF(D239&lt;=0.005,0,MAX(0,D239+E240-(MIN(D239+E240,MIN(Debts!$E$7,D239)+IF(Debts!$F$7=$O240,MAX(0,$N240),0)))))</f>
        <v/>
      </c>
      <c r="E240" s="11">
        <f>IF(D239&gt;0.005,D239*Debts!$D$7/12,0)</f>
        <v/>
      </c>
      <c r="F240" s="11">
        <f>IF(F239&lt;=0.005,0,MAX(0,F239+G240-(MIN(F239+G240,MIN(Debts!$E$8,F239)+IF(Debts!$F$8=$O240,MAX(0,$N240),0)))))</f>
        <v/>
      </c>
      <c r="G240" s="11">
        <f>IF(F239&gt;0.005,F239*Debts!$D$8/12,0)</f>
        <v/>
      </c>
      <c r="H240" s="11">
        <f>IF(H239&lt;=0.005,0,MAX(0,H239+I240-(MIN(H239+I240,MIN(Debts!$E$9,H239)+IF(Debts!$F$9=$O240,MAX(0,$N240),0)))))</f>
        <v/>
      </c>
      <c r="I240" s="11">
        <f>IF(H239&gt;0.005,H239*Debts!$D$9/12,0)</f>
        <v/>
      </c>
      <c r="J240" s="11">
        <f>IF(J239&lt;=0.005,0,MAX(0,J239+K240-(MIN(J239+K240,MIN(Debts!$E$10,J239)+IF(Debts!$F$10=$O240,MAX(0,$N240),0)))))</f>
        <v/>
      </c>
      <c r="K240" s="11">
        <f>IF(J239&gt;0.005,J239*Debts!$D$10/12,0)</f>
        <v/>
      </c>
      <c r="L240" s="11">
        <f>B240+D240+F240+H240+J240</f>
        <v/>
      </c>
      <c r="N240">
        <f>Debts!$C$13-(IF(B239&gt;0.005,MIN(Debts!$E$6,B239),0)+IF(D239&gt;0.005,MIN(Debts!$E$7,D239),0)+IF(F239&gt;0.005,MIN(Debts!$E$8,F239),0)+IF(H239&gt;0.005,MIN(Debts!$E$9,H239),0)+IF(J239&gt;0.005,MIN(Debts!$E$10,J239),0))</f>
        <v/>
      </c>
      <c r="O240">
        <f>MIN(IF(B239&gt;0.005,Debts!$F$6,99),IF(D239&gt;0.005,Debts!$F$7,99),IF(F239&gt;0.005,Debts!$F$8,99),IF(H239&gt;0.005,Debts!$F$9,99),IF(J239&gt;0.005,Debts!$F$10,99))</f>
        <v/>
      </c>
    </row>
    <row r="241">
      <c r="A241" t="n">
        <v>239</v>
      </c>
      <c r="B241" s="11">
        <f>IF(B240&lt;=0.005,0,MAX(0,B240+C241-(MIN(B240+C241,MIN(Debts!$E$6,B240)+IF(Debts!$F$6=$O241,MAX(0,$N241),0)))))</f>
        <v/>
      </c>
      <c r="C241" s="11">
        <f>IF(B240&gt;0.005,B240*Debts!$D$6/12,0)</f>
        <v/>
      </c>
      <c r="D241" s="11">
        <f>IF(D240&lt;=0.005,0,MAX(0,D240+E241-(MIN(D240+E241,MIN(Debts!$E$7,D240)+IF(Debts!$F$7=$O241,MAX(0,$N241),0)))))</f>
        <v/>
      </c>
      <c r="E241" s="11">
        <f>IF(D240&gt;0.005,D240*Debts!$D$7/12,0)</f>
        <v/>
      </c>
      <c r="F241" s="11">
        <f>IF(F240&lt;=0.005,0,MAX(0,F240+G241-(MIN(F240+G241,MIN(Debts!$E$8,F240)+IF(Debts!$F$8=$O241,MAX(0,$N241),0)))))</f>
        <v/>
      </c>
      <c r="G241" s="11">
        <f>IF(F240&gt;0.005,F240*Debts!$D$8/12,0)</f>
        <v/>
      </c>
      <c r="H241" s="11">
        <f>IF(H240&lt;=0.005,0,MAX(0,H240+I241-(MIN(H240+I241,MIN(Debts!$E$9,H240)+IF(Debts!$F$9=$O241,MAX(0,$N241),0)))))</f>
        <v/>
      </c>
      <c r="I241" s="11">
        <f>IF(H240&gt;0.005,H240*Debts!$D$9/12,0)</f>
        <v/>
      </c>
      <c r="J241" s="11">
        <f>IF(J240&lt;=0.005,0,MAX(0,J240+K241-(MIN(J240+K241,MIN(Debts!$E$10,J240)+IF(Debts!$F$10=$O241,MAX(0,$N241),0)))))</f>
        <v/>
      </c>
      <c r="K241" s="11">
        <f>IF(J240&gt;0.005,J240*Debts!$D$10/12,0)</f>
        <v/>
      </c>
      <c r="L241" s="11">
        <f>B241+D241+F241+H241+J241</f>
        <v/>
      </c>
      <c r="N241">
        <f>Debts!$C$13-(IF(B240&gt;0.005,MIN(Debts!$E$6,B240),0)+IF(D240&gt;0.005,MIN(Debts!$E$7,D240),0)+IF(F240&gt;0.005,MIN(Debts!$E$8,F240),0)+IF(H240&gt;0.005,MIN(Debts!$E$9,H240),0)+IF(J240&gt;0.005,MIN(Debts!$E$10,J240),0))</f>
        <v/>
      </c>
      <c r="O241">
        <f>MIN(IF(B240&gt;0.005,Debts!$F$6,99),IF(D240&gt;0.005,Debts!$F$7,99),IF(F240&gt;0.005,Debts!$F$8,99),IF(H240&gt;0.005,Debts!$F$9,99),IF(J240&gt;0.005,Debts!$F$10,99))</f>
        <v/>
      </c>
    </row>
    <row r="242">
      <c r="A242" t="n">
        <v>240</v>
      </c>
      <c r="B242" s="11">
        <f>IF(B241&lt;=0.005,0,MAX(0,B241+C242-(MIN(B241+C242,MIN(Debts!$E$6,B241)+IF(Debts!$F$6=$O242,MAX(0,$N242),0)))))</f>
        <v/>
      </c>
      <c r="C242" s="11">
        <f>IF(B241&gt;0.005,B241*Debts!$D$6/12,0)</f>
        <v/>
      </c>
      <c r="D242" s="11">
        <f>IF(D241&lt;=0.005,0,MAX(0,D241+E242-(MIN(D241+E242,MIN(Debts!$E$7,D241)+IF(Debts!$F$7=$O242,MAX(0,$N242),0)))))</f>
        <v/>
      </c>
      <c r="E242" s="11">
        <f>IF(D241&gt;0.005,D241*Debts!$D$7/12,0)</f>
        <v/>
      </c>
      <c r="F242" s="11">
        <f>IF(F241&lt;=0.005,0,MAX(0,F241+G242-(MIN(F241+G242,MIN(Debts!$E$8,F241)+IF(Debts!$F$8=$O242,MAX(0,$N242),0)))))</f>
        <v/>
      </c>
      <c r="G242" s="11">
        <f>IF(F241&gt;0.005,F241*Debts!$D$8/12,0)</f>
        <v/>
      </c>
      <c r="H242" s="11">
        <f>IF(H241&lt;=0.005,0,MAX(0,H241+I242-(MIN(H241+I242,MIN(Debts!$E$9,H241)+IF(Debts!$F$9=$O242,MAX(0,$N242),0)))))</f>
        <v/>
      </c>
      <c r="I242" s="11">
        <f>IF(H241&gt;0.005,H241*Debts!$D$9/12,0)</f>
        <v/>
      </c>
      <c r="J242" s="11">
        <f>IF(J241&lt;=0.005,0,MAX(0,J241+K242-(MIN(J241+K242,MIN(Debts!$E$10,J241)+IF(Debts!$F$10=$O242,MAX(0,$N242),0)))))</f>
        <v/>
      </c>
      <c r="K242" s="11">
        <f>IF(J241&gt;0.005,J241*Debts!$D$10/12,0)</f>
        <v/>
      </c>
      <c r="L242" s="11">
        <f>B242+D242+F242+H242+J242</f>
        <v/>
      </c>
      <c r="N242">
        <f>Debts!$C$13-(IF(B241&gt;0.005,MIN(Debts!$E$6,B241),0)+IF(D241&gt;0.005,MIN(Debts!$E$7,D241),0)+IF(F241&gt;0.005,MIN(Debts!$E$8,F241),0)+IF(H241&gt;0.005,MIN(Debts!$E$9,H241),0)+IF(J241&gt;0.005,MIN(Debts!$E$10,J241),0))</f>
        <v/>
      </c>
      <c r="O242">
        <f>MIN(IF(B241&gt;0.005,Debts!$F$6,99),IF(D241&gt;0.005,Debts!$F$7,99),IF(F241&gt;0.005,Debts!$F$8,99),IF(H241&gt;0.005,Debts!$F$9,99),IF(J241&gt;0.005,Debts!$F$10,99))</f>
        <v/>
      </c>
    </row>
    <row r="243">
      <c r="A243" t="n">
        <v>241</v>
      </c>
      <c r="B243" s="11">
        <f>IF(B242&lt;=0.005,0,MAX(0,B242+C243-(MIN(B242+C243,MIN(Debts!$E$6,B242)+IF(Debts!$F$6=$O243,MAX(0,$N243),0)))))</f>
        <v/>
      </c>
      <c r="C243" s="11">
        <f>IF(B242&gt;0.005,B242*Debts!$D$6/12,0)</f>
        <v/>
      </c>
      <c r="D243" s="11">
        <f>IF(D242&lt;=0.005,0,MAX(0,D242+E243-(MIN(D242+E243,MIN(Debts!$E$7,D242)+IF(Debts!$F$7=$O243,MAX(0,$N243),0)))))</f>
        <v/>
      </c>
      <c r="E243" s="11">
        <f>IF(D242&gt;0.005,D242*Debts!$D$7/12,0)</f>
        <v/>
      </c>
      <c r="F243" s="11">
        <f>IF(F242&lt;=0.005,0,MAX(0,F242+G243-(MIN(F242+G243,MIN(Debts!$E$8,F242)+IF(Debts!$F$8=$O243,MAX(0,$N243),0)))))</f>
        <v/>
      </c>
      <c r="G243" s="11">
        <f>IF(F242&gt;0.005,F242*Debts!$D$8/12,0)</f>
        <v/>
      </c>
      <c r="H243" s="11">
        <f>IF(H242&lt;=0.005,0,MAX(0,H242+I243-(MIN(H242+I243,MIN(Debts!$E$9,H242)+IF(Debts!$F$9=$O243,MAX(0,$N243),0)))))</f>
        <v/>
      </c>
      <c r="I243" s="11">
        <f>IF(H242&gt;0.005,H242*Debts!$D$9/12,0)</f>
        <v/>
      </c>
      <c r="J243" s="11">
        <f>IF(J242&lt;=0.005,0,MAX(0,J242+K243-(MIN(J242+K243,MIN(Debts!$E$10,J242)+IF(Debts!$F$10=$O243,MAX(0,$N243),0)))))</f>
        <v/>
      </c>
      <c r="K243" s="11">
        <f>IF(J242&gt;0.005,J242*Debts!$D$10/12,0)</f>
        <v/>
      </c>
      <c r="L243" s="11">
        <f>B243+D243+F243+H243+J243</f>
        <v/>
      </c>
      <c r="N243">
        <f>Debts!$C$13-(IF(B242&gt;0.005,MIN(Debts!$E$6,B242),0)+IF(D242&gt;0.005,MIN(Debts!$E$7,D242),0)+IF(F242&gt;0.005,MIN(Debts!$E$8,F242),0)+IF(H242&gt;0.005,MIN(Debts!$E$9,H242),0)+IF(J242&gt;0.005,MIN(Debts!$E$10,J242),0))</f>
        <v/>
      </c>
      <c r="O243">
        <f>MIN(IF(B242&gt;0.005,Debts!$F$6,99),IF(D242&gt;0.005,Debts!$F$7,99),IF(F242&gt;0.005,Debts!$F$8,99),IF(H242&gt;0.005,Debts!$F$9,99),IF(J242&gt;0.005,Debts!$F$10,99))</f>
        <v/>
      </c>
    </row>
    <row r="244">
      <c r="A244" t="n">
        <v>242</v>
      </c>
      <c r="B244" s="11">
        <f>IF(B243&lt;=0.005,0,MAX(0,B243+C244-(MIN(B243+C244,MIN(Debts!$E$6,B243)+IF(Debts!$F$6=$O244,MAX(0,$N244),0)))))</f>
        <v/>
      </c>
      <c r="C244" s="11">
        <f>IF(B243&gt;0.005,B243*Debts!$D$6/12,0)</f>
        <v/>
      </c>
      <c r="D244" s="11">
        <f>IF(D243&lt;=0.005,0,MAX(0,D243+E244-(MIN(D243+E244,MIN(Debts!$E$7,D243)+IF(Debts!$F$7=$O244,MAX(0,$N244),0)))))</f>
        <v/>
      </c>
      <c r="E244" s="11">
        <f>IF(D243&gt;0.005,D243*Debts!$D$7/12,0)</f>
        <v/>
      </c>
      <c r="F244" s="11">
        <f>IF(F243&lt;=0.005,0,MAX(0,F243+G244-(MIN(F243+G244,MIN(Debts!$E$8,F243)+IF(Debts!$F$8=$O244,MAX(0,$N244),0)))))</f>
        <v/>
      </c>
      <c r="G244" s="11">
        <f>IF(F243&gt;0.005,F243*Debts!$D$8/12,0)</f>
        <v/>
      </c>
      <c r="H244" s="11">
        <f>IF(H243&lt;=0.005,0,MAX(0,H243+I244-(MIN(H243+I244,MIN(Debts!$E$9,H243)+IF(Debts!$F$9=$O244,MAX(0,$N244),0)))))</f>
        <v/>
      </c>
      <c r="I244" s="11">
        <f>IF(H243&gt;0.005,H243*Debts!$D$9/12,0)</f>
        <v/>
      </c>
      <c r="J244" s="11">
        <f>IF(J243&lt;=0.005,0,MAX(0,J243+K244-(MIN(J243+K244,MIN(Debts!$E$10,J243)+IF(Debts!$F$10=$O244,MAX(0,$N244),0)))))</f>
        <v/>
      </c>
      <c r="K244" s="11">
        <f>IF(J243&gt;0.005,J243*Debts!$D$10/12,0)</f>
        <v/>
      </c>
      <c r="L244" s="11">
        <f>B244+D244+F244+H244+J244</f>
        <v/>
      </c>
      <c r="N244">
        <f>Debts!$C$13-(IF(B243&gt;0.005,MIN(Debts!$E$6,B243),0)+IF(D243&gt;0.005,MIN(Debts!$E$7,D243),0)+IF(F243&gt;0.005,MIN(Debts!$E$8,F243),0)+IF(H243&gt;0.005,MIN(Debts!$E$9,H243),0)+IF(J243&gt;0.005,MIN(Debts!$E$10,J243),0))</f>
        <v/>
      </c>
      <c r="O244">
        <f>MIN(IF(B243&gt;0.005,Debts!$F$6,99),IF(D243&gt;0.005,Debts!$F$7,99),IF(F243&gt;0.005,Debts!$F$8,99),IF(H243&gt;0.005,Debts!$F$9,99),IF(J243&gt;0.005,Debts!$F$10,99))</f>
        <v/>
      </c>
    </row>
    <row r="245">
      <c r="A245" t="n">
        <v>243</v>
      </c>
      <c r="B245" s="11">
        <f>IF(B244&lt;=0.005,0,MAX(0,B244+C245-(MIN(B244+C245,MIN(Debts!$E$6,B244)+IF(Debts!$F$6=$O245,MAX(0,$N245),0)))))</f>
        <v/>
      </c>
      <c r="C245" s="11">
        <f>IF(B244&gt;0.005,B244*Debts!$D$6/12,0)</f>
        <v/>
      </c>
      <c r="D245" s="11">
        <f>IF(D244&lt;=0.005,0,MAX(0,D244+E245-(MIN(D244+E245,MIN(Debts!$E$7,D244)+IF(Debts!$F$7=$O245,MAX(0,$N245),0)))))</f>
        <v/>
      </c>
      <c r="E245" s="11">
        <f>IF(D244&gt;0.005,D244*Debts!$D$7/12,0)</f>
        <v/>
      </c>
      <c r="F245" s="11">
        <f>IF(F244&lt;=0.005,0,MAX(0,F244+G245-(MIN(F244+G245,MIN(Debts!$E$8,F244)+IF(Debts!$F$8=$O245,MAX(0,$N245),0)))))</f>
        <v/>
      </c>
      <c r="G245" s="11">
        <f>IF(F244&gt;0.005,F244*Debts!$D$8/12,0)</f>
        <v/>
      </c>
      <c r="H245" s="11">
        <f>IF(H244&lt;=0.005,0,MAX(0,H244+I245-(MIN(H244+I245,MIN(Debts!$E$9,H244)+IF(Debts!$F$9=$O245,MAX(0,$N245),0)))))</f>
        <v/>
      </c>
      <c r="I245" s="11">
        <f>IF(H244&gt;0.005,H244*Debts!$D$9/12,0)</f>
        <v/>
      </c>
      <c r="J245" s="11">
        <f>IF(J244&lt;=0.005,0,MAX(0,J244+K245-(MIN(J244+K245,MIN(Debts!$E$10,J244)+IF(Debts!$F$10=$O245,MAX(0,$N245),0)))))</f>
        <v/>
      </c>
      <c r="K245" s="11">
        <f>IF(J244&gt;0.005,J244*Debts!$D$10/12,0)</f>
        <v/>
      </c>
      <c r="L245" s="11">
        <f>B245+D245+F245+H245+J245</f>
        <v/>
      </c>
      <c r="N245">
        <f>Debts!$C$13-(IF(B244&gt;0.005,MIN(Debts!$E$6,B244),0)+IF(D244&gt;0.005,MIN(Debts!$E$7,D244),0)+IF(F244&gt;0.005,MIN(Debts!$E$8,F244),0)+IF(H244&gt;0.005,MIN(Debts!$E$9,H244),0)+IF(J244&gt;0.005,MIN(Debts!$E$10,J244),0))</f>
        <v/>
      </c>
      <c r="O245">
        <f>MIN(IF(B244&gt;0.005,Debts!$F$6,99),IF(D244&gt;0.005,Debts!$F$7,99),IF(F244&gt;0.005,Debts!$F$8,99),IF(H244&gt;0.005,Debts!$F$9,99),IF(J244&gt;0.005,Debts!$F$10,99))</f>
        <v/>
      </c>
    </row>
    <row r="246">
      <c r="A246" t="n">
        <v>244</v>
      </c>
      <c r="B246" s="11">
        <f>IF(B245&lt;=0.005,0,MAX(0,B245+C246-(MIN(B245+C246,MIN(Debts!$E$6,B245)+IF(Debts!$F$6=$O246,MAX(0,$N246),0)))))</f>
        <v/>
      </c>
      <c r="C246" s="11">
        <f>IF(B245&gt;0.005,B245*Debts!$D$6/12,0)</f>
        <v/>
      </c>
      <c r="D246" s="11">
        <f>IF(D245&lt;=0.005,0,MAX(0,D245+E246-(MIN(D245+E246,MIN(Debts!$E$7,D245)+IF(Debts!$F$7=$O246,MAX(0,$N246),0)))))</f>
        <v/>
      </c>
      <c r="E246" s="11">
        <f>IF(D245&gt;0.005,D245*Debts!$D$7/12,0)</f>
        <v/>
      </c>
      <c r="F246" s="11">
        <f>IF(F245&lt;=0.005,0,MAX(0,F245+G246-(MIN(F245+G246,MIN(Debts!$E$8,F245)+IF(Debts!$F$8=$O246,MAX(0,$N246),0)))))</f>
        <v/>
      </c>
      <c r="G246" s="11">
        <f>IF(F245&gt;0.005,F245*Debts!$D$8/12,0)</f>
        <v/>
      </c>
      <c r="H246" s="11">
        <f>IF(H245&lt;=0.005,0,MAX(0,H245+I246-(MIN(H245+I246,MIN(Debts!$E$9,H245)+IF(Debts!$F$9=$O246,MAX(0,$N246),0)))))</f>
        <v/>
      </c>
      <c r="I246" s="11">
        <f>IF(H245&gt;0.005,H245*Debts!$D$9/12,0)</f>
        <v/>
      </c>
      <c r="J246" s="11">
        <f>IF(J245&lt;=0.005,0,MAX(0,J245+K246-(MIN(J245+K246,MIN(Debts!$E$10,J245)+IF(Debts!$F$10=$O246,MAX(0,$N246),0)))))</f>
        <v/>
      </c>
      <c r="K246" s="11">
        <f>IF(J245&gt;0.005,J245*Debts!$D$10/12,0)</f>
        <v/>
      </c>
      <c r="L246" s="11">
        <f>B246+D246+F246+H246+J246</f>
        <v/>
      </c>
      <c r="N246">
        <f>Debts!$C$13-(IF(B245&gt;0.005,MIN(Debts!$E$6,B245),0)+IF(D245&gt;0.005,MIN(Debts!$E$7,D245),0)+IF(F245&gt;0.005,MIN(Debts!$E$8,F245),0)+IF(H245&gt;0.005,MIN(Debts!$E$9,H245),0)+IF(J245&gt;0.005,MIN(Debts!$E$10,J245),0))</f>
        <v/>
      </c>
      <c r="O246">
        <f>MIN(IF(B245&gt;0.005,Debts!$F$6,99),IF(D245&gt;0.005,Debts!$F$7,99),IF(F245&gt;0.005,Debts!$F$8,99),IF(H245&gt;0.005,Debts!$F$9,99),IF(J245&gt;0.005,Debts!$F$10,99))</f>
        <v/>
      </c>
    </row>
    <row r="247">
      <c r="A247" t="n">
        <v>245</v>
      </c>
      <c r="B247" s="11">
        <f>IF(B246&lt;=0.005,0,MAX(0,B246+C247-(MIN(B246+C247,MIN(Debts!$E$6,B246)+IF(Debts!$F$6=$O247,MAX(0,$N247),0)))))</f>
        <v/>
      </c>
      <c r="C247" s="11">
        <f>IF(B246&gt;0.005,B246*Debts!$D$6/12,0)</f>
        <v/>
      </c>
      <c r="D247" s="11">
        <f>IF(D246&lt;=0.005,0,MAX(0,D246+E247-(MIN(D246+E247,MIN(Debts!$E$7,D246)+IF(Debts!$F$7=$O247,MAX(0,$N247),0)))))</f>
        <v/>
      </c>
      <c r="E247" s="11">
        <f>IF(D246&gt;0.005,D246*Debts!$D$7/12,0)</f>
        <v/>
      </c>
      <c r="F247" s="11">
        <f>IF(F246&lt;=0.005,0,MAX(0,F246+G247-(MIN(F246+G247,MIN(Debts!$E$8,F246)+IF(Debts!$F$8=$O247,MAX(0,$N247),0)))))</f>
        <v/>
      </c>
      <c r="G247" s="11">
        <f>IF(F246&gt;0.005,F246*Debts!$D$8/12,0)</f>
        <v/>
      </c>
      <c r="H247" s="11">
        <f>IF(H246&lt;=0.005,0,MAX(0,H246+I247-(MIN(H246+I247,MIN(Debts!$E$9,H246)+IF(Debts!$F$9=$O247,MAX(0,$N247),0)))))</f>
        <v/>
      </c>
      <c r="I247" s="11">
        <f>IF(H246&gt;0.005,H246*Debts!$D$9/12,0)</f>
        <v/>
      </c>
      <c r="J247" s="11">
        <f>IF(J246&lt;=0.005,0,MAX(0,J246+K247-(MIN(J246+K247,MIN(Debts!$E$10,J246)+IF(Debts!$F$10=$O247,MAX(0,$N247),0)))))</f>
        <v/>
      </c>
      <c r="K247" s="11">
        <f>IF(J246&gt;0.005,J246*Debts!$D$10/12,0)</f>
        <v/>
      </c>
      <c r="L247" s="11">
        <f>B247+D247+F247+H247+J247</f>
        <v/>
      </c>
      <c r="N247">
        <f>Debts!$C$13-(IF(B246&gt;0.005,MIN(Debts!$E$6,B246),0)+IF(D246&gt;0.005,MIN(Debts!$E$7,D246),0)+IF(F246&gt;0.005,MIN(Debts!$E$8,F246),0)+IF(H246&gt;0.005,MIN(Debts!$E$9,H246),0)+IF(J246&gt;0.005,MIN(Debts!$E$10,J246),0))</f>
        <v/>
      </c>
      <c r="O247">
        <f>MIN(IF(B246&gt;0.005,Debts!$F$6,99),IF(D246&gt;0.005,Debts!$F$7,99),IF(F246&gt;0.005,Debts!$F$8,99),IF(H246&gt;0.005,Debts!$F$9,99),IF(J246&gt;0.005,Debts!$F$10,99))</f>
        <v/>
      </c>
    </row>
    <row r="248">
      <c r="A248" t="n">
        <v>246</v>
      </c>
      <c r="B248" s="11">
        <f>IF(B247&lt;=0.005,0,MAX(0,B247+C248-(MIN(B247+C248,MIN(Debts!$E$6,B247)+IF(Debts!$F$6=$O248,MAX(0,$N248),0)))))</f>
        <v/>
      </c>
      <c r="C248" s="11">
        <f>IF(B247&gt;0.005,B247*Debts!$D$6/12,0)</f>
        <v/>
      </c>
      <c r="D248" s="11">
        <f>IF(D247&lt;=0.005,0,MAX(0,D247+E248-(MIN(D247+E248,MIN(Debts!$E$7,D247)+IF(Debts!$F$7=$O248,MAX(0,$N248),0)))))</f>
        <v/>
      </c>
      <c r="E248" s="11">
        <f>IF(D247&gt;0.005,D247*Debts!$D$7/12,0)</f>
        <v/>
      </c>
      <c r="F248" s="11">
        <f>IF(F247&lt;=0.005,0,MAX(0,F247+G248-(MIN(F247+G248,MIN(Debts!$E$8,F247)+IF(Debts!$F$8=$O248,MAX(0,$N248),0)))))</f>
        <v/>
      </c>
      <c r="G248" s="11">
        <f>IF(F247&gt;0.005,F247*Debts!$D$8/12,0)</f>
        <v/>
      </c>
      <c r="H248" s="11">
        <f>IF(H247&lt;=0.005,0,MAX(0,H247+I248-(MIN(H247+I248,MIN(Debts!$E$9,H247)+IF(Debts!$F$9=$O248,MAX(0,$N248),0)))))</f>
        <v/>
      </c>
      <c r="I248" s="11">
        <f>IF(H247&gt;0.005,H247*Debts!$D$9/12,0)</f>
        <v/>
      </c>
      <c r="J248" s="11">
        <f>IF(J247&lt;=0.005,0,MAX(0,J247+K248-(MIN(J247+K248,MIN(Debts!$E$10,J247)+IF(Debts!$F$10=$O248,MAX(0,$N248),0)))))</f>
        <v/>
      </c>
      <c r="K248" s="11">
        <f>IF(J247&gt;0.005,J247*Debts!$D$10/12,0)</f>
        <v/>
      </c>
      <c r="L248" s="11">
        <f>B248+D248+F248+H248+J248</f>
        <v/>
      </c>
      <c r="N248">
        <f>Debts!$C$13-(IF(B247&gt;0.005,MIN(Debts!$E$6,B247),0)+IF(D247&gt;0.005,MIN(Debts!$E$7,D247),0)+IF(F247&gt;0.005,MIN(Debts!$E$8,F247),0)+IF(H247&gt;0.005,MIN(Debts!$E$9,H247),0)+IF(J247&gt;0.005,MIN(Debts!$E$10,J247),0))</f>
        <v/>
      </c>
      <c r="O248">
        <f>MIN(IF(B247&gt;0.005,Debts!$F$6,99),IF(D247&gt;0.005,Debts!$F$7,99),IF(F247&gt;0.005,Debts!$F$8,99),IF(H247&gt;0.005,Debts!$F$9,99),IF(J247&gt;0.005,Debts!$F$10,99))</f>
        <v/>
      </c>
    </row>
    <row r="249">
      <c r="A249" t="n">
        <v>247</v>
      </c>
      <c r="B249" s="11">
        <f>IF(B248&lt;=0.005,0,MAX(0,B248+C249-(MIN(B248+C249,MIN(Debts!$E$6,B248)+IF(Debts!$F$6=$O249,MAX(0,$N249),0)))))</f>
        <v/>
      </c>
      <c r="C249" s="11">
        <f>IF(B248&gt;0.005,B248*Debts!$D$6/12,0)</f>
        <v/>
      </c>
      <c r="D249" s="11">
        <f>IF(D248&lt;=0.005,0,MAX(0,D248+E249-(MIN(D248+E249,MIN(Debts!$E$7,D248)+IF(Debts!$F$7=$O249,MAX(0,$N249),0)))))</f>
        <v/>
      </c>
      <c r="E249" s="11">
        <f>IF(D248&gt;0.005,D248*Debts!$D$7/12,0)</f>
        <v/>
      </c>
      <c r="F249" s="11">
        <f>IF(F248&lt;=0.005,0,MAX(0,F248+G249-(MIN(F248+G249,MIN(Debts!$E$8,F248)+IF(Debts!$F$8=$O249,MAX(0,$N249),0)))))</f>
        <v/>
      </c>
      <c r="G249" s="11">
        <f>IF(F248&gt;0.005,F248*Debts!$D$8/12,0)</f>
        <v/>
      </c>
      <c r="H249" s="11">
        <f>IF(H248&lt;=0.005,0,MAX(0,H248+I249-(MIN(H248+I249,MIN(Debts!$E$9,H248)+IF(Debts!$F$9=$O249,MAX(0,$N249),0)))))</f>
        <v/>
      </c>
      <c r="I249" s="11">
        <f>IF(H248&gt;0.005,H248*Debts!$D$9/12,0)</f>
        <v/>
      </c>
      <c r="J249" s="11">
        <f>IF(J248&lt;=0.005,0,MAX(0,J248+K249-(MIN(J248+K249,MIN(Debts!$E$10,J248)+IF(Debts!$F$10=$O249,MAX(0,$N249),0)))))</f>
        <v/>
      </c>
      <c r="K249" s="11">
        <f>IF(J248&gt;0.005,J248*Debts!$D$10/12,0)</f>
        <v/>
      </c>
      <c r="L249" s="11">
        <f>B249+D249+F249+H249+J249</f>
        <v/>
      </c>
      <c r="N249">
        <f>Debts!$C$13-(IF(B248&gt;0.005,MIN(Debts!$E$6,B248),0)+IF(D248&gt;0.005,MIN(Debts!$E$7,D248),0)+IF(F248&gt;0.005,MIN(Debts!$E$8,F248),0)+IF(H248&gt;0.005,MIN(Debts!$E$9,H248),0)+IF(J248&gt;0.005,MIN(Debts!$E$10,J248),0))</f>
        <v/>
      </c>
      <c r="O249">
        <f>MIN(IF(B248&gt;0.005,Debts!$F$6,99),IF(D248&gt;0.005,Debts!$F$7,99),IF(F248&gt;0.005,Debts!$F$8,99),IF(H248&gt;0.005,Debts!$F$9,99),IF(J248&gt;0.005,Debts!$F$10,99))</f>
        <v/>
      </c>
    </row>
    <row r="250">
      <c r="A250" t="n">
        <v>248</v>
      </c>
      <c r="B250" s="11">
        <f>IF(B249&lt;=0.005,0,MAX(0,B249+C250-(MIN(B249+C250,MIN(Debts!$E$6,B249)+IF(Debts!$F$6=$O250,MAX(0,$N250),0)))))</f>
        <v/>
      </c>
      <c r="C250" s="11">
        <f>IF(B249&gt;0.005,B249*Debts!$D$6/12,0)</f>
        <v/>
      </c>
      <c r="D250" s="11">
        <f>IF(D249&lt;=0.005,0,MAX(0,D249+E250-(MIN(D249+E250,MIN(Debts!$E$7,D249)+IF(Debts!$F$7=$O250,MAX(0,$N250),0)))))</f>
        <v/>
      </c>
      <c r="E250" s="11">
        <f>IF(D249&gt;0.005,D249*Debts!$D$7/12,0)</f>
        <v/>
      </c>
      <c r="F250" s="11">
        <f>IF(F249&lt;=0.005,0,MAX(0,F249+G250-(MIN(F249+G250,MIN(Debts!$E$8,F249)+IF(Debts!$F$8=$O250,MAX(0,$N250),0)))))</f>
        <v/>
      </c>
      <c r="G250" s="11">
        <f>IF(F249&gt;0.005,F249*Debts!$D$8/12,0)</f>
        <v/>
      </c>
      <c r="H250" s="11">
        <f>IF(H249&lt;=0.005,0,MAX(0,H249+I250-(MIN(H249+I250,MIN(Debts!$E$9,H249)+IF(Debts!$F$9=$O250,MAX(0,$N250),0)))))</f>
        <v/>
      </c>
      <c r="I250" s="11">
        <f>IF(H249&gt;0.005,H249*Debts!$D$9/12,0)</f>
        <v/>
      </c>
      <c r="J250" s="11">
        <f>IF(J249&lt;=0.005,0,MAX(0,J249+K250-(MIN(J249+K250,MIN(Debts!$E$10,J249)+IF(Debts!$F$10=$O250,MAX(0,$N250),0)))))</f>
        <v/>
      </c>
      <c r="K250" s="11">
        <f>IF(J249&gt;0.005,J249*Debts!$D$10/12,0)</f>
        <v/>
      </c>
      <c r="L250" s="11">
        <f>B250+D250+F250+H250+J250</f>
        <v/>
      </c>
      <c r="N250">
        <f>Debts!$C$13-(IF(B249&gt;0.005,MIN(Debts!$E$6,B249),0)+IF(D249&gt;0.005,MIN(Debts!$E$7,D249),0)+IF(F249&gt;0.005,MIN(Debts!$E$8,F249),0)+IF(H249&gt;0.005,MIN(Debts!$E$9,H249),0)+IF(J249&gt;0.005,MIN(Debts!$E$10,J249),0))</f>
        <v/>
      </c>
      <c r="O250">
        <f>MIN(IF(B249&gt;0.005,Debts!$F$6,99),IF(D249&gt;0.005,Debts!$F$7,99),IF(F249&gt;0.005,Debts!$F$8,99),IF(H249&gt;0.005,Debts!$F$9,99),IF(J249&gt;0.005,Debts!$F$10,99))</f>
        <v/>
      </c>
    </row>
    <row r="251">
      <c r="A251" t="n">
        <v>249</v>
      </c>
      <c r="B251" s="11">
        <f>IF(B250&lt;=0.005,0,MAX(0,B250+C251-(MIN(B250+C251,MIN(Debts!$E$6,B250)+IF(Debts!$F$6=$O251,MAX(0,$N251),0)))))</f>
        <v/>
      </c>
      <c r="C251" s="11">
        <f>IF(B250&gt;0.005,B250*Debts!$D$6/12,0)</f>
        <v/>
      </c>
      <c r="D251" s="11">
        <f>IF(D250&lt;=0.005,0,MAX(0,D250+E251-(MIN(D250+E251,MIN(Debts!$E$7,D250)+IF(Debts!$F$7=$O251,MAX(0,$N251),0)))))</f>
        <v/>
      </c>
      <c r="E251" s="11">
        <f>IF(D250&gt;0.005,D250*Debts!$D$7/12,0)</f>
        <v/>
      </c>
      <c r="F251" s="11">
        <f>IF(F250&lt;=0.005,0,MAX(0,F250+G251-(MIN(F250+G251,MIN(Debts!$E$8,F250)+IF(Debts!$F$8=$O251,MAX(0,$N251),0)))))</f>
        <v/>
      </c>
      <c r="G251" s="11">
        <f>IF(F250&gt;0.005,F250*Debts!$D$8/12,0)</f>
        <v/>
      </c>
      <c r="H251" s="11">
        <f>IF(H250&lt;=0.005,0,MAX(0,H250+I251-(MIN(H250+I251,MIN(Debts!$E$9,H250)+IF(Debts!$F$9=$O251,MAX(0,$N251),0)))))</f>
        <v/>
      </c>
      <c r="I251" s="11">
        <f>IF(H250&gt;0.005,H250*Debts!$D$9/12,0)</f>
        <v/>
      </c>
      <c r="J251" s="11">
        <f>IF(J250&lt;=0.005,0,MAX(0,J250+K251-(MIN(J250+K251,MIN(Debts!$E$10,J250)+IF(Debts!$F$10=$O251,MAX(0,$N251),0)))))</f>
        <v/>
      </c>
      <c r="K251" s="11">
        <f>IF(J250&gt;0.005,J250*Debts!$D$10/12,0)</f>
        <v/>
      </c>
      <c r="L251" s="11">
        <f>B251+D251+F251+H251+J251</f>
        <v/>
      </c>
      <c r="N251">
        <f>Debts!$C$13-(IF(B250&gt;0.005,MIN(Debts!$E$6,B250),0)+IF(D250&gt;0.005,MIN(Debts!$E$7,D250),0)+IF(F250&gt;0.005,MIN(Debts!$E$8,F250),0)+IF(H250&gt;0.005,MIN(Debts!$E$9,H250),0)+IF(J250&gt;0.005,MIN(Debts!$E$10,J250),0))</f>
        <v/>
      </c>
      <c r="O251">
        <f>MIN(IF(B250&gt;0.005,Debts!$F$6,99),IF(D250&gt;0.005,Debts!$F$7,99),IF(F250&gt;0.005,Debts!$F$8,99),IF(H250&gt;0.005,Debts!$F$9,99),IF(J250&gt;0.005,Debts!$F$10,99))</f>
        <v/>
      </c>
    </row>
    <row r="252">
      <c r="A252" t="n">
        <v>250</v>
      </c>
      <c r="B252" s="11">
        <f>IF(B251&lt;=0.005,0,MAX(0,B251+C252-(MIN(B251+C252,MIN(Debts!$E$6,B251)+IF(Debts!$F$6=$O252,MAX(0,$N252),0)))))</f>
        <v/>
      </c>
      <c r="C252" s="11">
        <f>IF(B251&gt;0.005,B251*Debts!$D$6/12,0)</f>
        <v/>
      </c>
      <c r="D252" s="11">
        <f>IF(D251&lt;=0.005,0,MAX(0,D251+E252-(MIN(D251+E252,MIN(Debts!$E$7,D251)+IF(Debts!$F$7=$O252,MAX(0,$N252),0)))))</f>
        <v/>
      </c>
      <c r="E252" s="11">
        <f>IF(D251&gt;0.005,D251*Debts!$D$7/12,0)</f>
        <v/>
      </c>
      <c r="F252" s="11">
        <f>IF(F251&lt;=0.005,0,MAX(0,F251+G252-(MIN(F251+G252,MIN(Debts!$E$8,F251)+IF(Debts!$F$8=$O252,MAX(0,$N252),0)))))</f>
        <v/>
      </c>
      <c r="G252" s="11">
        <f>IF(F251&gt;0.005,F251*Debts!$D$8/12,0)</f>
        <v/>
      </c>
      <c r="H252" s="11">
        <f>IF(H251&lt;=0.005,0,MAX(0,H251+I252-(MIN(H251+I252,MIN(Debts!$E$9,H251)+IF(Debts!$F$9=$O252,MAX(0,$N252),0)))))</f>
        <v/>
      </c>
      <c r="I252" s="11">
        <f>IF(H251&gt;0.005,H251*Debts!$D$9/12,0)</f>
        <v/>
      </c>
      <c r="J252" s="11">
        <f>IF(J251&lt;=0.005,0,MAX(0,J251+K252-(MIN(J251+K252,MIN(Debts!$E$10,J251)+IF(Debts!$F$10=$O252,MAX(0,$N252),0)))))</f>
        <v/>
      </c>
      <c r="K252" s="11">
        <f>IF(J251&gt;0.005,J251*Debts!$D$10/12,0)</f>
        <v/>
      </c>
      <c r="L252" s="11">
        <f>B252+D252+F252+H252+J252</f>
        <v/>
      </c>
      <c r="N252">
        <f>Debts!$C$13-(IF(B251&gt;0.005,MIN(Debts!$E$6,B251),0)+IF(D251&gt;0.005,MIN(Debts!$E$7,D251),0)+IF(F251&gt;0.005,MIN(Debts!$E$8,F251),0)+IF(H251&gt;0.005,MIN(Debts!$E$9,H251),0)+IF(J251&gt;0.005,MIN(Debts!$E$10,J251),0))</f>
        <v/>
      </c>
      <c r="O252">
        <f>MIN(IF(B251&gt;0.005,Debts!$F$6,99),IF(D251&gt;0.005,Debts!$F$7,99),IF(F251&gt;0.005,Debts!$F$8,99),IF(H251&gt;0.005,Debts!$F$9,99),IF(J251&gt;0.005,Debts!$F$10,99))</f>
        <v/>
      </c>
    </row>
    <row r="253">
      <c r="A253" t="n">
        <v>251</v>
      </c>
      <c r="B253" s="11">
        <f>IF(B252&lt;=0.005,0,MAX(0,B252+C253-(MIN(B252+C253,MIN(Debts!$E$6,B252)+IF(Debts!$F$6=$O253,MAX(0,$N253),0)))))</f>
        <v/>
      </c>
      <c r="C253" s="11">
        <f>IF(B252&gt;0.005,B252*Debts!$D$6/12,0)</f>
        <v/>
      </c>
      <c r="D253" s="11">
        <f>IF(D252&lt;=0.005,0,MAX(0,D252+E253-(MIN(D252+E253,MIN(Debts!$E$7,D252)+IF(Debts!$F$7=$O253,MAX(0,$N253),0)))))</f>
        <v/>
      </c>
      <c r="E253" s="11">
        <f>IF(D252&gt;0.005,D252*Debts!$D$7/12,0)</f>
        <v/>
      </c>
      <c r="F253" s="11">
        <f>IF(F252&lt;=0.005,0,MAX(0,F252+G253-(MIN(F252+G253,MIN(Debts!$E$8,F252)+IF(Debts!$F$8=$O253,MAX(0,$N253),0)))))</f>
        <v/>
      </c>
      <c r="G253" s="11">
        <f>IF(F252&gt;0.005,F252*Debts!$D$8/12,0)</f>
        <v/>
      </c>
      <c r="H253" s="11">
        <f>IF(H252&lt;=0.005,0,MAX(0,H252+I253-(MIN(H252+I253,MIN(Debts!$E$9,H252)+IF(Debts!$F$9=$O253,MAX(0,$N253),0)))))</f>
        <v/>
      </c>
      <c r="I253" s="11">
        <f>IF(H252&gt;0.005,H252*Debts!$D$9/12,0)</f>
        <v/>
      </c>
      <c r="J253" s="11">
        <f>IF(J252&lt;=0.005,0,MAX(0,J252+K253-(MIN(J252+K253,MIN(Debts!$E$10,J252)+IF(Debts!$F$10=$O253,MAX(0,$N253),0)))))</f>
        <v/>
      </c>
      <c r="K253" s="11">
        <f>IF(J252&gt;0.005,J252*Debts!$D$10/12,0)</f>
        <v/>
      </c>
      <c r="L253" s="11">
        <f>B253+D253+F253+H253+J253</f>
        <v/>
      </c>
      <c r="N253">
        <f>Debts!$C$13-(IF(B252&gt;0.005,MIN(Debts!$E$6,B252),0)+IF(D252&gt;0.005,MIN(Debts!$E$7,D252),0)+IF(F252&gt;0.005,MIN(Debts!$E$8,F252),0)+IF(H252&gt;0.005,MIN(Debts!$E$9,H252),0)+IF(J252&gt;0.005,MIN(Debts!$E$10,J252),0))</f>
        <v/>
      </c>
      <c r="O253">
        <f>MIN(IF(B252&gt;0.005,Debts!$F$6,99),IF(D252&gt;0.005,Debts!$F$7,99),IF(F252&gt;0.005,Debts!$F$8,99),IF(H252&gt;0.005,Debts!$F$9,99),IF(J252&gt;0.005,Debts!$F$10,99))</f>
        <v/>
      </c>
    </row>
    <row r="254">
      <c r="A254" t="n">
        <v>252</v>
      </c>
      <c r="B254" s="11">
        <f>IF(B253&lt;=0.005,0,MAX(0,B253+C254-(MIN(B253+C254,MIN(Debts!$E$6,B253)+IF(Debts!$F$6=$O254,MAX(0,$N254),0)))))</f>
        <v/>
      </c>
      <c r="C254" s="11">
        <f>IF(B253&gt;0.005,B253*Debts!$D$6/12,0)</f>
        <v/>
      </c>
      <c r="D254" s="11">
        <f>IF(D253&lt;=0.005,0,MAX(0,D253+E254-(MIN(D253+E254,MIN(Debts!$E$7,D253)+IF(Debts!$F$7=$O254,MAX(0,$N254),0)))))</f>
        <v/>
      </c>
      <c r="E254" s="11">
        <f>IF(D253&gt;0.005,D253*Debts!$D$7/12,0)</f>
        <v/>
      </c>
      <c r="F254" s="11">
        <f>IF(F253&lt;=0.005,0,MAX(0,F253+G254-(MIN(F253+G254,MIN(Debts!$E$8,F253)+IF(Debts!$F$8=$O254,MAX(0,$N254),0)))))</f>
        <v/>
      </c>
      <c r="G254" s="11">
        <f>IF(F253&gt;0.005,F253*Debts!$D$8/12,0)</f>
        <v/>
      </c>
      <c r="H254" s="11">
        <f>IF(H253&lt;=0.005,0,MAX(0,H253+I254-(MIN(H253+I254,MIN(Debts!$E$9,H253)+IF(Debts!$F$9=$O254,MAX(0,$N254),0)))))</f>
        <v/>
      </c>
      <c r="I254" s="11">
        <f>IF(H253&gt;0.005,H253*Debts!$D$9/12,0)</f>
        <v/>
      </c>
      <c r="J254" s="11">
        <f>IF(J253&lt;=0.005,0,MAX(0,J253+K254-(MIN(J253+K254,MIN(Debts!$E$10,J253)+IF(Debts!$F$10=$O254,MAX(0,$N254),0)))))</f>
        <v/>
      </c>
      <c r="K254" s="11">
        <f>IF(J253&gt;0.005,J253*Debts!$D$10/12,0)</f>
        <v/>
      </c>
      <c r="L254" s="11">
        <f>B254+D254+F254+H254+J254</f>
        <v/>
      </c>
      <c r="N254">
        <f>Debts!$C$13-(IF(B253&gt;0.005,MIN(Debts!$E$6,B253),0)+IF(D253&gt;0.005,MIN(Debts!$E$7,D253),0)+IF(F253&gt;0.005,MIN(Debts!$E$8,F253),0)+IF(H253&gt;0.005,MIN(Debts!$E$9,H253),0)+IF(J253&gt;0.005,MIN(Debts!$E$10,J253),0))</f>
        <v/>
      </c>
      <c r="O254">
        <f>MIN(IF(B253&gt;0.005,Debts!$F$6,99),IF(D253&gt;0.005,Debts!$F$7,99),IF(F253&gt;0.005,Debts!$F$8,99),IF(H253&gt;0.005,Debts!$F$9,99),IF(J253&gt;0.005,Debts!$F$10,99))</f>
        <v/>
      </c>
    </row>
    <row r="255">
      <c r="A255" t="n">
        <v>253</v>
      </c>
      <c r="B255" s="11">
        <f>IF(B254&lt;=0.005,0,MAX(0,B254+C255-(MIN(B254+C255,MIN(Debts!$E$6,B254)+IF(Debts!$F$6=$O255,MAX(0,$N255),0)))))</f>
        <v/>
      </c>
      <c r="C255" s="11">
        <f>IF(B254&gt;0.005,B254*Debts!$D$6/12,0)</f>
        <v/>
      </c>
      <c r="D255" s="11">
        <f>IF(D254&lt;=0.005,0,MAX(0,D254+E255-(MIN(D254+E255,MIN(Debts!$E$7,D254)+IF(Debts!$F$7=$O255,MAX(0,$N255),0)))))</f>
        <v/>
      </c>
      <c r="E255" s="11">
        <f>IF(D254&gt;0.005,D254*Debts!$D$7/12,0)</f>
        <v/>
      </c>
      <c r="F255" s="11">
        <f>IF(F254&lt;=0.005,0,MAX(0,F254+G255-(MIN(F254+G255,MIN(Debts!$E$8,F254)+IF(Debts!$F$8=$O255,MAX(0,$N255),0)))))</f>
        <v/>
      </c>
      <c r="G255" s="11">
        <f>IF(F254&gt;0.005,F254*Debts!$D$8/12,0)</f>
        <v/>
      </c>
      <c r="H255" s="11">
        <f>IF(H254&lt;=0.005,0,MAX(0,H254+I255-(MIN(H254+I255,MIN(Debts!$E$9,H254)+IF(Debts!$F$9=$O255,MAX(0,$N255),0)))))</f>
        <v/>
      </c>
      <c r="I255" s="11">
        <f>IF(H254&gt;0.005,H254*Debts!$D$9/12,0)</f>
        <v/>
      </c>
      <c r="J255" s="11">
        <f>IF(J254&lt;=0.005,0,MAX(0,J254+K255-(MIN(J254+K255,MIN(Debts!$E$10,J254)+IF(Debts!$F$10=$O255,MAX(0,$N255),0)))))</f>
        <v/>
      </c>
      <c r="K255" s="11">
        <f>IF(J254&gt;0.005,J254*Debts!$D$10/12,0)</f>
        <v/>
      </c>
      <c r="L255" s="11">
        <f>B255+D255+F255+H255+J255</f>
        <v/>
      </c>
      <c r="N255">
        <f>Debts!$C$13-(IF(B254&gt;0.005,MIN(Debts!$E$6,B254),0)+IF(D254&gt;0.005,MIN(Debts!$E$7,D254),0)+IF(F254&gt;0.005,MIN(Debts!$E$8,F254),0)+IF(H254&gt;0.005,MIN(Debts!$E$9,H254),0)+IF(J254&gt;0.005,MIN(Debts!$E$10,J254),0))</f>
        <v/>
      </c>
      <c r="O255">
        <f>MIN(IF(B254&gt;0.005,Debts!$F$6,99),IF(D254&gt;0.005,Debts!$F$7,99),IF(F254&gt;0.005,Debts!$F$8,99),IF(H254&gt;0.005,Debts!$F$9,99),IF(J254&gt;0.005,Debts!$F$10,99))</f>
        <v/>
      </c>
    </row>
    <row r="256">
      <c r="A256" t="n">
        <v>254</v>
      </c>
      <c r="B256" s="11">
        <f>IF(B255&lt;=0.005,0,MAX(0,B255+C256-(MIN(B255+C256,MIN(Debts!$E$6,B255)+IF(Debts!$F$6=$O256,MAX(0,$N256),0)))))</f>
        <v/>
      </c>
      <c r="C256" s="11">
        <f>IF(B255&gt;0.005,B255*Debts!$D$6/12,0)</f>
        <v/>
      </c>
      <c r="D256" s="11">
        <f>IF(D255&lt;=0.005,0,MAX(0,D255+E256-(MIN(D255+E256,MIN(Debts!$E$7,D255)+IF(Debts!$F$7=$O256,MAX(0,$N256),0)))))</f>
        <v/>
      </c>
      <c r="E256" s="11">
        <f>IF(D255&gt;0.005,D255*Debts!$D$7/12,0)</f>
        <v/>
      </c>
      <c r="F256" s="11">
        <f>IF(F255&lt;=0.005,0,MAX(0,F255+G256-(MIN(F255+G256,MIN(Debts!$E$8,F255)+IF(Debts!$F$8=$O256,MAX(0,$N256),0)))))</f>
        <v/>
      </c>
      <c r="G256" s="11">
        <f>IF(F255&gt;0.005,F255*Debts!$D$8/12,0)</f>
        <v/>
      </c>
      <c r="H256" s="11">
        <f>IF(H255&lt;=0.005,0,MAX(0,H255+I256-(MIN(H255+I256,MIN(Debts!$E$9,H255)+IF(Debts!$F$9=$O256,MAX(0,$N256),0)))))</f>
        <v/>
      </c>
      <c r="I256" s="11">
        <f>IF(H255&gt;0.005,H255*Debts!$D$9/12,0)</f>
        <v/>
      </c>
      <c r="J256" s="11">
        <f>IF(J255&lt;=0.005,0,MAX(0,J255+K256-(MIN(J255+K256,MIN(Debts!$E$10,J255)+IF(Debts!$F$10=$O256,MAX(0,$N256),0)))))</f>
        <v/>
      </c>
      <c r="K256" s="11">
        <f>IF(J255&gt;0.005,J255*Debts!$D$10/12,0)</f>
        <v/>
      </c>
      <c r="L256" s="11">
        <f>B256+D256+F256+H256+J256</f>
        <v/>
      </c>
      <c r="N256">
        <f>Debts!$C$13-(IF(B255&gt;0.005,MIN(Debts!$E$6,B255),0)+IF(D255&gt;0.005,MIN(Debts!$E$7,D255),0)+IF(F255&gt;0.005,MIN(Debts!$E$8,F255),0)+IF(H255&gt;0.005,MIN(Debts!$E$9,H255),0)+IF(J255&gt;0.005,MIN(Debts!$E$10,J255),0))</f>
        <v/>
      </c>
      <c r="O256">
        <f>MIN(IF(B255&gt;0.005,Debts!$F$6,99),IF(D255&gt;0.005,Debts!$F$7,99),IF(F255&gt;0.005,Debts!$F$8,99),IF(H255&gt;0.005,Debts!$F$9,99),IF(J255&gt;0.005,Debts!$F$10,99))</f>
        <v/>
      </c>
    </row>
    <row r="257">
      <c r="A257" t="n">
        <v>255</v>
      </c>
      <c r="B257" s="11">
        <f>IF(B256&lt;=0.005,0,MAX(0,B256+C257-(MIN(B256+C257,MIN(Debts!$E$6,B256)+IF(Debts!$F$6=$O257,MAX(0,$N257),0)))))</f>
        <v/>
      </c>
      <c r="C257" s="11">
        <f>IF(B256&gt;0.005,B256*Debts!$D$6/12,0)</f>
        <v/>
      </c>
      <c r="D257" s="11">
        <f>IF(D256&lt;=0.005,0,MAX(0,D256+E257-(MIN(D256+E257,MIN(Debts!$E$7,D256)+IF(Debts!$F$7=$O257,MAX(0,$N257),0)))))</f>
        <v/>
      </c>
      <c r="E257" s="11">
        <f>IF(D256&gt;0.005,D256*Debts!$D$7/12,0)</f>
        <v/>
      </c>
      <c r="F257" s="11">
        <f>IF(F256&lt;=0.005,0,MAX(0,F256+G257-(MIN(F256+G257,MIN(Debts!$E$8,F256)+IF(Debts!$F$8=$O257,MAX(0,$N257),0)))))</f>
        <v/>
      </c>
      <c r="G257" s="11">
        <f>IF(F256&gt;0.005,F256*Debts!$D$8/12,0)</f>
        <v/>
      </c>
      <c r="H257" s="11">
        <f>IF(H256&lt;=0.005,0,MAX(0,H256+I257-(MIN(H256+I257,MIN(Debts!$E$9,H256)+IF(Debts!$F$9=$O257,MAX(0,$N257),0)))))</f>
        <v/>
      </c>
      <c r="I257" s="11">
        <f>IF(H256&gt;0.005,H256*Debts!$D$9/12,0)</f>
        <v/>
      </c>
      <c r="J257" s="11">
        <f>IF(J256&lt;=0.005,0,MAX(0,J256+K257-(MIN(J256+K257,MIN(Debts!$E$10,J256)+IF(Debts!$F$10=$O257,MAX(0,$N257),0)))))</f>
        <v/>
      </c>
      <c r="K257" s="11">
        <f>IF(J256&gt;0.005,J256*Debts!$D$10/12,0)</f>
        <v/>
      </c>
      <c r="L257" s="11">
        <f>B257+D257+F257+H257+J257</f>
        <v/>
      </c>
      <c r="N257">
        <f>Debts!$C$13-(IF(B256&gt;0.005,MIN(Debts!$E$6,B256),0)+IF(D256&gt;0.005,MIN(Debts!$E$7,D256),0)+IF(F256&gt;0.005,MIN(Debts!$E$8,F256),0)+IF(H256&gt;0.005,MIN(Debts!$E$9,H256),0)+IF(J256&gt;0.005,MIN(Debts!$E$10,J256),0))</f>
        <v/>
      </c>
      <c r="O257">
        <f>MIN(IF(B256&gt;0.005,Debts!$F$6,99),IF(D256&gt;0.005,Debts!$F$7,99),IF(F256&gt;0.005,Debts!$F$8,99),IF(H256&gt;0.005,Debts!$F$9,99),IF(J256&gt;0.005,Debts!$F$10,99))</f>
        <v/>
      </c>
    </row>
    <row r="258">
      <c r="A258" t="n">
        <v>256</v>
      </c>
      <c r="B258" s="11">
        <f>IF(B257&lt;=0.005,0,MAX(0,B257+C258-(MIN(B257+C258,MIN(Debts!$E$6,B257)+IF(Debts!$F$6=$O258,MAX(0,$N258),0)))))</f>
        <v/>
      </c>
      <c r="C258" s="11">
        <f>IF(B257&gt;0.005,B257*Debts!$D$6/12,0)</f>
        <v/>
      </c>
      <c r="D258" s="11">
        <f>IF(D257&lt;=0.005,0,MAX(0,D257+E258-(MIN(D257+E258,MIN(Debts!$E$7,D257)+IF(Debts!$F$7=$O258,MAX(0,$N258),0)))))</f>
        <v/>
      </c>
      <c r="E258" s="11">
        <f>IF(D257&gt;0.005,D257*Debts!$D$7/12,0)</f>
        <v/>
      </c>
      <c r="F258" s="11">
        <f>IF(F257&lt;=0.005,0,MAX(0,F257+G258-(MIN(F257+G258,MIN(Debts!$E$8,F257)+IF(Debts!$F$8=$O258,MAX(0,$N258),0)))))</f>
        <v/>
      </c>
      <c r="G258" s="11">
        <f>IF(F257&gt;0.005,F257*Debts!$D$8/12,0)</f>
        <v/>
      </c>
      <c r="H258" s="11">
        <f>IF(H257&lt;=0.005,0,MAX(0,H257+I258-(MIN(H257+I258,MIN(Debts!$E$9,H257)+IF(Debts!$F$9=$O258,MAX(0,$N258),0)))))</f>
        <v/>
      </c>
      <c r="I258" s="11">
        <f>IF(H257&gt;0.005,H257*Debts!$D$9/12,0)</f>
        <v/>
      </c>
      <c r="J258" s="11">
        <f>IF(J257&lt;=0.005,0,MAX(0,J257+K258-(MIN(J257+K258,MIN(Debts!$E$10,J257)+IF(Debts!$F$10=$O258,MAX(0,$N258),0)))))</f>
        <v/>
      </c>
      <c r="K258" s="11">
        <f>IF(J257&gt;0.005,J257*Debts!$D$10/12,0)</f>
        <v/>
      </c>
      <c r="L258" s="11">
        <f>B258+D258+F258+H258+J258</f>
        <v/>
      </c>
      <c r="N258">
        <f>Debts!$C$13-(IF(B257&gt;0.005,MIN(Debts!$E$6,B257),0)+IF(D257&gt;0.005,MIN(Debts!$E$7,D257),0)+IF(F257&gt;0.005,MIN(Debts!$E$8,F257),0)+IF(H257&gt;0.005,MIN(Debts!$E$9,H257),0)+IF(J257&gt;0.005,MIN(Debts!$E$10,J257),0))</f>
        <v/>
      </c>
      <c r="O258">
        <f>MIN(IF(B257&gt;0.005,Debts!$F$6,99),IF(D257&gt;0.005,Debts!$F$7,99),IF(F257&gt;0.005,Debts!$F$8,99),IF(H257&gt;0.005,Debts!$F$9,99),IF(J257&gt;0.005,Debts!$F$10,99))</f>
        <v/>
      </c>
    </row>
    <row r="259">
      <c r="A259" t="n">
        <v>257</v>
      </c>
      <c r="B259" s="11">
        <f>IF(B258&lt;=0.005,0,MAX(0,B258+C259-(MIN(B258+C259,MIN(Debts!$E$6,B258)+IF(Debts!$F$6=$O259,MAX(0,$N259),0)))))</f>
        <v/>
      </c>
      <c r="C259" s="11">
        <f>IF(B258&gt;0.005,B258*Debts!$D$6/12,0)</f>
        <v/>
      </c>
      <c r="D259" s="11">
        <f>IF(D258&lt;=0.005,0,MAX(0,D258+E259-(MIN(D258+E259,MIN(Debts!$E$7,D258)+IF(Debts!$F$7=$O259,MAX(0,$N259),0)))))</f>
        <v/>
      </c>
      <c r="E259" s="11">
        <f>IF(D258&gt;0.005,D258*Debts!$D$7/12,0)</f>
        <v/>
      </c>
      <c r="F259" s="11">
        <f>IF(F258&lt;=0.005,0,MAX(0,F258+G259-(MIN(F258+G259,MIN(Debts!$E$8,F258)+IF(Debts!$F$8=$O259,MAX(0,$N259),0)))))</f>
        <v/>
      </c>
      <c r="G259" s="11">
        <f>IF(F258&gt;0.005,F258*Debts!$D$8/12,0)</f>
        <v/>
      </c>
      <c r="H259" s="11">
        <f>IF(H258&lt;=0.005,0,MAX(0,H258+I259-(MIN(H258+I259,MIN(Debts!$E$9,H258)+IF(Debts!$F$9=$O259,MAX(0,$N259),0)))))</f>
        <v/>
      </c>
      <c r="I259" s="11">
        <f>IF(H258&gt;0.005,H258*Debts!$D$9/12,0)</f>
        <v/>
      </c>
      <c r="J259" s="11">
        <f>IF(J258&lt;=0.005,0,MAX(0,J258+K259-(MIN(J258+K259,MIN(Debts!$E$10,J258)+IF(Debts!$F$10=$O259,MAX(0,$N259),0)))))</f>
        <v/>
      </c>
      <c r="K259" s="11">
        <f>IF(J258&gt;0.005,J258*Debts!$D$10/12,0)</f>
        <v/>
      </c>
      <c r="L259" s="11">
        <f>B259+D259+F259+H259+J259</f>
        <v/>
      </c>
      <c r="N259">
        <f>Debts!$C$13-(IF(B258&gt;0.005,MIN(Debts!$E$6,B258),0)+IF(D258&gt;0.005,MIN(Debts!$E$7,D258),0)+IF(F258&gt;0.005,MIN(Debts!$E$8,F258),0)+IF(H258&gt;0.005,MIN(Debts!$E$9,H258),0)+IF(J258&gt;0.005,MIN(Debts!$E$10,J258),0))</f>
        <v/>
      </c>
      <c r="O259">
        <f>MIN(IF(B258&gt;0.005,Debts!$F$6,99),IF(D258&gt;0.005,Debts!$F$7,99),IF(F258&gt;0.005,Debts!$F$8,99),IF(H258&gt;0.005,Debts!$F$9,99),IF(J258&gt;0.005,Debts!$F$10,99))</f>
        <v/>
      </c>
    </row>
    <row r="260">
      <c r="A260" t="n">
        <v>258</v>
      </c>
      <c r="B260" s="11">
        <f>IF(B259&lt;=0.005,0,MAX(0,B259+C260-(MIN(B259+C260,MIN(Debts!$E$6,B259)+IF(Debts!$F$6=$O260,MAX(0,$N260),0)))))</f>
        <v/>
      </c>
      <c r="C260" s="11">
        <f>IF(B259&gt;0.005,B259*Debts!$D$6/12,0)</f>
        <v/>
      </c>
      <c r="D260" s="11">
        <f>IF(D259&lt;=0.005,0,MAX(0,D259+E260-(MIN(D259+E260,MIN(Debts!$E$7,D259)+IF(Debts!$F$7=$O260,MAX(0,$N260),0)))))</f>
        <v/>
      </c>
      <c r="E260" s="11">
        <f>IF(D259&gt;0.005,D259*Debts!$D$7/12,0)</f>
        <v/>
      </c>
      <c r="F260" s="11">
        <f>IF(F259&lt;=0.005,0,MAX(0,F259+G260-(MIN(F259+G260,MIN(Debts!$E$8,F259)+IF(Debts!$F$8=$O260,MAX(0,$N260),0)))))</f>
        <v/>
      </c>
      <c r="G260" s="11">
        <f>IF(F259&gt;0.005,F259*Debts!$D$8/12,0)</f>
        <v/>
      </c>
      <c r="H260" s="11">
        <f>IF(H259&lt;=0.005,0,MAX(0,H259+I260-(MIN(H259+I260,MIN(Debts!$E$9,H259)+IF(Debts!$F$9=$O260,MAX(0,$N260),0)))))</f>
        <v/>
      </c>
      <c r="I260" s="11">
        <f>IF(H259&gt;0.005,H259*Debts!$D$9/12,0)</f>
        <v/>
      </c>
      <c r="J260" s="11">
        <f>IF(J259&lt;=0.005,0,MAX(0,J259+K260-(MIN(J259+K260,MIN(Debts!$E$10,J259)+IF(Debts!$F$10=$O260,MAX(0,$N260),0)))))</f>
        <v/>
      </c>
      <c r="K260" s="11">
        <f>IF(J259&gt;0.005,J259*Debts!$D$10/12,0)</f>
        <v/>
      </c>
      <c r="L260" s="11">
        <f>B260+D260+F260+H260+J260</f>
        <v/>
      </c>
      <c r="N260">
        <f>Debts!$C$13-(IF(B259&gt;0.005,MIN(Debts!$E$6,B259),0)+IF(D259&gt;0.005,MIN(Debts!$E$7,D259),0)+IF(F259&gt;0.005,MIN(Debts!$E$8,F259),0)+IF(H259&gt;0.005,MIN(Debts!$E$9,H259),0)+IF(J259&gt;0.005,MIN(Debts!$E$10,J259),0))</f>
        <v/>
      </c>
      <c r="O260">
        <f>MIN(IF(B259&gt;0.005,Debts!$F$6,99),IF(D259&gt;0.005,Debts!$F$7,99),IF(F259&gt;0.005,Debts!$F$8,99),IF(H259&gt;0.005,Debts!$F$9,99),IF(J259&gt;0.005,Debts!$F$10,99))</f>
        <v/>
      </c>
    </row>
    <row r="261">
      <c r="A261" t="n">
        <v>259</v>
      </c>
      <c r="B261" s="11">
        <f>IF(B260&lt;=0.005,0,MAX(0,B260+C261-(MIN(B260+C261,MIN(Debts!$E$6,B260)+IF(Debts!$F$6=$O261,MAX(0,$N261),0)))))</f>
        <v/>
      </c>
      <c r="C261" s="11">
        <f>IF(B260&gt;0.005,B260*Debts!$D$6/12,0)</f>
        <v/>
      </c>
      <c r="D261" s="11">
        <f>IF(D260&lt;=0.005,0,MAX(0,D260+E261-(MIN(D260+E261,MIN(Debts!$E$7,D260)+IF(Debts!$F$7=$O261,MAX(0,$N261),0)))))</f>
        <v/>
      </c>
      <c r="E261" s="11">
        <f>IF(D260&gt;0.005,D260*Debts!$D$7/12,0)</f>
        <v/>
      </c>
      <c r="F261" s="11">
        <f>IF(F260&lt;=0.005,0,MAX(0,F260+G261-(MIN(F260+G261,MIN(Debts!$E$8,F260)+IF(Debts!$F$8=$O261,MAX(0,$N261),0)))))</f>
        <v/>
      </c>
      <c r="G261" s="11">
        <f>IF(F260&gt;0.005,F260*Debts!$D$8/12,0)</f>
        <v/>
      </c>
      <c r="H261" s="11">
        <f>IF(H260&lt;=0.005,0,MAX(0,H260+I261-(MIN(H260+I261,MIN(Debts!$E$9,H260)+IF(Debts!$F$9=$O261,MAX(0,$N261),0)))))</f>
        <v/>
      </c>
      <c r="I261" s="11">
        <f>IF(H260&gt;0.005,H260*Debts!$D$9/12,0)</f>
        <v/>
      </c>
      <c r="J261" s="11">
        <f>IF(J260&lt;=0.005,0,MAX(0,J260+K261-(MIN(J260+K261,MIN(Debts!$E$10,J260)+IF(Debts!$F$10=$O261,MAX(0,$N261),0)))))</f>
        <v/>
      </c>
      <c r="K261" s="11">
        <f>IF(J260&gt;0.005,J260*Debts!$D$10/12,0)</f>
        <v/>
      </c>
      <c r="L261" s="11">
        <f>B261+D261+F261+H261+J261</f>
        <v/>
      </c>
      <c r="N261">
        <f>Debts!$C$13-(IF(B260&gt;0.005,MIN(Debts!$E$6,B260),0)+IF(D260&gt;0.005,MIN(Debts!$E$7,D260),0)+IF(F260&gt;0.005,MIN(Debts!$E$8,F260),0)+IF(H260&gt;0.005,MIN(Debts!$E$9,H260),0)+IF(J260&gt;0.005,MIN(Debts!$E$10,J260),0))</f>
        <v/>
      </c>
      <c r="O261">
        <f>MIN(IF(B260&gt;0.005,Debts!$F$6,99),IF(D260&gt;0.005,Debts!$F$7,99),IF(F260&gt;0.005,Debts!$F$8,99),IF(H260&gt;0.005,Debts!$F$9,99),IF(J260&gt;0.005,Debts!$F$10,99))</f>
        <v/>
      </c>
    </row>
    <row r="262">
      <c r="A262" t="n">
        <v>260</v>
      </c>
      <c r="B262" s="11">
        <f>IF(B261&lt;=0.005,0,MAX(0,B261+C262-(MIN(B261+C262,MIN(Debts!$E$6,B261)+IF(Debts!$F$6=$O262,MAX(0,$N262),0)))))</f>
        <v/>
      </c>
      <c r="C262" s="11">
        <f>IF(B261&gt;0.005,B261*Debts!$D$6/12,0)</f>
        <v/>
      </c>
      <c r="D262" s="11">
        <f>IF(D261&lt;=0.005,0,MAX(0,D261+E262-(MIN(D261+E262,MIN(Debts!$E$7,D261)+IF(Debts!$F$7=$O262,MAX(0,$N262),0)))))</f>
        <v/>
      </c>
      <c r="E262" s="11">
        <f>IF(D261&gt;0.005,D261*Debts!$D$7/12,0)</f>
        <v/>
      </c>
      <c r="F262" s="11">
        <f>IF(F261&lt;=0.005,0,MAX(0,F261+G262-(MIN(F261+G262,MIN(Debts!$E$8,F261)+IF(Debts!$F$8=$O262,MAX(0,$N262),0)))))</f>
        <v/>
      </c>
      <c r="G262" s="11">
        <f>IF(F261&gt;0.005,F261*Debts!$D$8/12,0)</f>
        <v/>
      </c>
      <c r="H262" s="11">
        <f>IF(H261&lt;=0.005,0,MAX(0,H261+I262-(MIN(H261+I262,MIN(Debts!$E$9,H261)+IF(Debts!$F$9=$O262,MAX(0,$N262),0)))))</f>
        <v/>
      </c>
      <c r="I262" s="11">
        <f>IF(H261&gt;0.005,H261*Debts!$D$9/12,0)</f>
        <v/>
      </c>
      <c r="J262" s="11">
        <f>IF(J261&lt;=0.005,0,MAX(0,J261+K262-(MIN(J261+K262,MIN(Debts!$E$10,J261)+IF(Debts!$F$10=$O262,MAX(0,$N262),0)))))</f>
        <v/>
      </c>
      <c r="K262" s="11">
        <f>IF(J261&gt;0.005,J261*Debts!$D$10/12,0)</f>
        <v/>
      </c>
      <c r="L262" s="11">
        <f>B262+D262+F262+H262+J262</f>
        <v/>
      </c>
      <c r="N262">
        <f>Debts!$C$13-(IF(B261&gt;0.005,MIN(Debts!$E$6,B261),0)+IF(D261&gt;0.005,MIN(Debts!$E$7,D261),0)+IF(F261&gt;0.005,MIN(Debts!$E$8,F261),0)+IF(H261&gt;0.005,MIN(Debts!$E$9,H261),0)+IF(J261&gt;0.005,MIN(Debts!$E$10,J261),0))</f>
        <v/>
      </c>
      <c r="O262">
        <f>MIN(IF(B261&gt;0.005,Debts!$F$6,99),IF(D261&gt;0.005,Debts!$F$7,99),IF(F261&gt;0.005,Debts!$F$8,99),IF(H261&gt;0.005,Debts!$F$9,99),IF(J261&gt;0.005,Debts!$F$10,99))</f>
        <v/>
      </c>
    </row>
    <row r="263">
      <c r="A263" t="n">
        <v>261</v>
      </c>
      <c r="B263" s="11">
        <f>IF(B262&lt;=0.005,0,MAX(0,B262+C263-(MIN(B262+C263,MIN(Debts!$E$6,B262)+IF(Debts!$F$6=$O263,MAX(0,$N263),0)))))</f>
        <v/>
      </c>
      <c r="C263" s="11">
        <f>IF(B262&gt;0.005,B262*Debts!$D$6/12,0)</f>
        <v/>
      </c>
      <c r="D263" s="11">
        <f>IF(D262&lt;=0.005,0,MAX(0,D262+E263-(MIN(D262+E263,MIN(Debts!$E$7,D262)+IF(Debts!$F$7=$O263,MAX(0,$N263),0)))))</f>
        <v/>
      </c>
      <c r="E263" s="11">
        <f>IF(D262&gt;0.005,D262*Debts!$D$7/12,0)</f>
        <v/>
      </c>
      <c r="F263" s="11">
        <f>IF(F262&lt;=0.005,0,MAX(0,F262+G263-(MIN(F262+G263,MIN(Debts!$E$8,F262)+IF(Debts!$F$8=$O263,MAX(0,$N263),0)))))</f>
        <v/>
      </c>
      <c r="G263" s="11">
        <f>IF(F262&gt;0.005,F262*Debts!$D$8/12,0)</f>
        <v/>
      </c>
      <c r="H263" s="11">
        <f>IF(H262&lt;=0.005,0,MAX(0,H262+I263-(MIN(H262+I263,MIN(Debts!$E$9,H262)+IF(Debts!$F$9=$O263,MAX(0,$N263),0)))))</f>
        <v/>
      </c>
      <c r="I263" s="11">
        <f>IF(H262&gt;0.005,H262*Debts!$D$9/12,0)</f>
        <v/>
      </c>
      <c r="J263" s="11">
        <f>IF(J262&lt;=0.005,0,MAX(0,J262+K263-(MIN(J262+K263,MIN(Debts!$E$10,J262)+IF(Debts!$F$10=$O263,MAX(0,$N263),0)))))</f>
        <v/>
      </c>
      <c r="K263" s="11">
        <f>IF(J262&gt;0.005,J262*Debts!$D$10/12,0)</f>
        <v/>
      </c>
      <c r="L263" s="11">
        <f>B263+D263+F263+H263+J263</f>
        <v/>
      </c>
      <c r="N263">
        <f>Debts!$C$13-(IF(B262&gt;0.005,MIN(Debts!$E$6,B262),0)+IF(D262&gt;0.005,MIN(Debts!$E$7,D262),0)+IF(F262&gt;0.005,MIN(Debts!$E$8,F262),0)+IF(H262&gt;0.005,MIN(Debts!$E$9,H262),0)+IF(J262&gt;0.005,MIN(Debts!$E$10,J262),0))</f>
        <v/>
      </c>
      <c r="O263">
        <f>MIN(IF(B262&gt;0.005,Debts!$F$6,99),IF(D262&gt;0.005,Debts!$F$7,99),IF(F262&gt;0.005,Debts!$F$8,99),IF(H262&gt;0.005,Debts!$F$9,99),IF(J262&gt;0.005,Debts!$F$10,99))</f>
        <v/>
      </c>
    </row>
    <row r="264">
      <c r="A264" t="n">
        <v>262</v>
      </c>
      <c r="B264" s="11">
        <f>IF(B263&lt;=0.005,0,MAX(0,B263+C264-(MIN(B263+C264,MIN(Debts!$E$6,B263)+IF(Debts!$F$6=$O264,MAX(0,$N264),0)))))</f>
        <v/>
      </c>
      <c r="C264" s="11">
        <f>IF(B263&gt;0.005,B263*Debts!$D$6/12,0)</f>
        <v/>
      </c>
      <c r="D264" s="11">
        <f>IF(D263&lt;=0.005,0,MAX(0,D263+E264-(MIN(D263+E264,MIN(Debts!$E$7,D263)+IF(Debts!$F$7=$O264,MAX(0,$N264),0)))))</f>
        <v/>
      </c>
      <c r="E264" s="11">
        <f>IF(D263&gt;0.005,D263*Debts!$D$7/12,0)</f>
        <v/>
      </c>
      <c r="F264" s="11">
        <f>IF(F263&lt;=0.005,0,MAX(0,F263+G264-(MIN(F263+G264,MIN(Debts!$E$8,F263)+IF(Debts!$F$8=$O264,MAX(0,$N264),0)))))</f>
        <v/>
      </c>
      <c r="G264" s="11">
        <f>IF(F263&gt;0.005,F263*Debts!$D$8/12,0)</f>
        <v/>
      </c>
      <c r="H264" s="11">
        <f>IF(H263&lt;=0.005,0,MAX(0,H263+I264-(MIN(H263+I264,MIN(Debts!$E$9,H263)+IF(Debts!$F$9=$O264,MAX(0,$N264),0)))))</f>
        <v/>
      </c>
      <c r="I264" s="11">
        <f>IF(H263&gt;0.005,H263*Debts!$D$9/12,0)</f>
        <v/>
      </c>
      <c r="J264" s="11">
        <f>IF(J263&lt;=0.005,0,MAX(0,J263+K264-(MIN(J263+K264,MIN(Debts!$E$10,J263)+IF(Debts!$F$10=$O264,MAX(0,$N264),0)))))</f>
        <v/>
      </c>
      <c r="K264" s="11">
        <f>IF(J263&gt;0.005,J263*Debts!$D$10/12,0)</f>
        <v/>
      </c>
      <c r="L264" s="11">
        <f>B264+D264+F264+H264+J264</f>
        <v/>
      </c>
      <c r="N264">
        <f>Debts!$C$13-(IF(B263&gt;0.005,MIN(Debts!$E$6,B263),0)+IF(D263&gt;0.005,MIN(Debts!$E$7,D263),0)+IF(F263&gt;0.005,MIN(Debts!$E$8,F263),0)+IF(H263&gt;0.005,MIN(Debts!$E$9,H263),0)+IF(J263&gt;0.005,MIN(Debts!$E$10,J263),0))</f>
        <v/>
      </c>
      <c r="O264">
        <f>MIN(IF(B263&gt;0.005,Debts!$F$6,99),IF(D263&gt;0.005,Debts!$F$7,99),IF(F263&gt;0.005,Debts!$F$8,99),IF(H263&gt;0.005,Debts!$F$9,99),IF(J263&gt;0.005,Debts!$F$10,99))</f>
        <v/>
      </c>
    </row>
    <row r="265">
      <c r="A265" t="n">
        <v>263</v>
      </c>
      <c r="B265" s="11">
        <f>IF(B264&lt;=0.005,0,MAX(0,B264+C265-(MIN(B264+C265,MIN(Debts!$E$6,B264)+IF(Debts!$F$6=$O265,MAX(0,$N265),0)))))</f>
        <v/>
      </c>
      <c r="C265" s="11">
        <f>IF(B264&gt;0.005,B264*Debts!$D$6/12,0)</f>
        <v/>
      </c>
      <c r="D265" s="11">
        <f>IF(D264&lt;=0.005,0,MAX(0,D264+E265-(MIN(D264+E265,MIN(Debts!$E$7,D264)+IF(Debts!$F$7=$O265,MAX(0,$N265),0)))))</f>
        <v/>
      </c>
      <c r="E265" s="11">
        <f>IF(D264&gt;0.005,D264*Debts!$D$7/12,0)</f>
        <v/>
      </c>
      <c r="F265" s="11">
        <f>IF(F264&lt;=0.005,0,MAX(0,F264+G265-(MIN(F264+G265,MIN(Debts!$E$8,F264)+IF(Debts!$F$8=$O265,MAX(0,$N265),0)))))</f>
        <v/>
      </c>
      <c r="G265" s="11">
        <f>IF(F264&gt;0.005,F264*Debts!$D$8/12,0)</f>
        <v/>
      </c>
      <c r="H265" s="11">
        <f>IF(H264&lt;=0.005,0,MAX(0,H264+I265-(MIN(H264+I265,MIN(Debts!$E$9,H264)+IF(Debts!$F$9=$O265,MAX(0,$N265),0)))))</f>
        <v/>
      </c>
      <c r="I265" s="11">
        <f>IF(H264&gt;0.005,H264*Debts!$D$9/12,0)</f>
        <v/>
      </c>
      <c r="J265" s="11">
        <f>IF(J264&lt;=0.005,0,MAX(0,J264+K265-(MIN(J264+K265,MIN(Debts!$E$10,J264)+IF(Debts!$F$10=$O265,MAX(0,$N265),0)))))</f>
        <v/>
      </c>
      <c r="K265" s="11">
        <f>IF(J264&gt;0.005,J264*Debts!$D$10/12,0)</f>
        <v/>
      </c>
      <c r="L265" s="11">
        <f>B265+D265+F265+H265+J265</f>
        <v/>
      </c>
      <c r="N265">
        <f>Debts!$C$13-(IF(B264&gt;0.005,MIN(Debts!$E$6,B264),0)+IF(D264&gt;0.005,MIN(Debts!$E$7,D264),0)+IF(F264&gt;0.005,MIN(Debts!$E$8,F264),0)+IF(H264&gt;0.005,MIN(Debts!$E$9,H264),0)+IF(J264&gt;0.005,MIN(Debts!$E$10,J264),0))</f>
        <v/>
      </c>
      <c r="O265">
        <f>MIN(IF(B264&gt;0.005,Debts!$F$6,99),IF(D264&gt;0.005,Debts!$F$7,99),IF(F264&gt;0.005,Debts!$F$8,99),IF(H264&gt;0.005,Debts!$F$9,99),IF(J264&gt;0.005,Debts!$F$10,99))</f>
        <v/>
      </c>
    </row>
    <row r="266">
      <c r="A266" t="n">
        <v>264</v>
      </c>
      <c r="B266" s="11">
        <f>IF(B265&lt;=0.005,0,MAX(0,B265+C266-(MIN(B265+C266,MIN(Debts!$E$6,B265)+IF(Debts!$F$6=$O266,MAX(0,$N266),0)))))</f>
        <v/>
      </c>
      <c r="C266" s="11">
        <f>IF(B265&gt;0.005,B265*Debts!$D$6/12,0)</f>
        <v/>
      </c>
      <c r="D266" s="11">
        <f>IF(D265&lt;=0.005,0,MAX(0,D265+E266-(MIN(D265+E266,MIN(Debts!$E$7,D265)+IF(Debts!$F$7=$O266,MAX(0,$N266),0)))))</f>
        <v/>
      </c>
      <c r="E266" s="11">
        <f>IF(D265&gt;0.005,D265*Debts!$D$7/12,0)</f>
        <v/>
      </c>
      <c r="F266" s="11">
        <f>IF(F265&lt;=0.005,0,MAX(0,F265+G266-(MIN(F265+G266,MIN(Debts!$E$8,F265)+IF(Debts!$F$8=$O266,MAX(0,$N266),0)))))</f>
        <v/>
      </c>
      <c r="G266" s="11">
        <f>IF(F265&gt;0.005,F265*Debts!$D$8/12,0)</f>
        <v/>
      </c>
      <c r="H266" s="11">
        <f>IF(H265&lt;=0.005,0,MAX(0,H265+I266-(MIN(H265+I266,MIN(Debts!$E$9,H265)+IF(Debts!$F$9=$O266,MAX(0,$N266),0)))))</f>
        <v/>
      </c>
      <c r="I266" s="11">
        <f>IF(H265&gt;0.005,H265*Debts!$D$9/12,0)</f>
        <v/>
      </c>
      <c r="J266" s="11">
        <f>IF(J265&lt;=0.005,0,MAX(0,J265+K266-(MIN(J265+K266,MIN(Debts!$E$10,J265)+IF(Debts!$F$10=$O266,MAX(0,$N266),0)))))</f>
        <v/>
      </c>
      <c r="K266" s="11">
        <f>IF(J265&gt;0.005,J265*Debts!$D$10/12,0)</f>
        <v/>
      </c>
      <c r="L266" s="11">
        <f>B266+D266+F266+H266+J266</f>
        <v/>
      </c>
      <c r="N266">
        <f>Debts!$C$13-(IF(B265&gt;0.005,MIN(Debts!$E$6,B265),0)+IF(D265&gt;0.005,MIN(Debts!$E$7,D265),0)+IF(F265&gt;0.005,MIN(Debts!$E$8,F265),0)+IF(H265&gt;0.005,MIN(Debts!$E$9,H265),0)+IF(J265&gt;0.005,MIN(Debts!$E$10,J265),0))</f>
        <v/>
      </c>
      <c r="O266">
        <f>MIN(IF(B265&gt;0.005,Debts!$F$6,99),IF(D265&gt;0.005,Debts!$F$7,99),IF(F265&gt;0.005,Debts!$F$8,99),IF(H265&gt;0.005,Debts!$F$9,99),IF(J265&gt;0.005,Debts!$F$10,99))</f>
        <v/>
      </c>
    </row>
    <row r="267">
      <c r="A267" t="n">
        <v>265</v>
      </c>
      <c r="B267" s="11">
        <f>IF(B266&lt;=0.005,0,MAX(0,B266+C267-(MIN(B266+C267,MIN(Debts!$E$6,B266)+IF(Debts!$F$6=$O267,MAX(0,$N267),0)))))</f>
        <v/>
      </c>
      <c r="C267" s="11">
        <f>IF(B266&gt;0.005,B266*Debts!$D$6/12,0)</f>
        <v/>
      </c>
      <c r="D267" s="11">
        <f>IF(D266&lt;=0.005,0,MAX(0,D266+E267-(MIN(D266+E267,MIN(Debts!$E$7,D266)+IF(Debts!$F$7=$O267,MAX(0,$N267),0)))))</f>
        <v/>
      </c>
      <c r="E267" s="11">
        <f>IF(D266&gt;0.005,D266*Debts!$D$7/12,0)</f>
        <v/>
      </c>
      <c r="F267" s="11">
        <f>IF(F266&lt;=0.005,0,MAX(0,F266+G267-(MIN(F266+G267,MIN(Debts!$E$8,F266)+IF(Debts!$F$8=$O267,MAX(0,$N267),0)))))</f>
        <v/>
      </c>
      <c r="G267" s="11">
        <f>IF(F266&gt;0.005,F266*Debts!$D$8/12,0)</f>
        <v/>
      </c>
      <c r="H267" s="11">
        <f>IF(H266&lt;=0.005,0,MAX(0,H266+I267-(MIN(H266+I267,MIN(Debts!$E$9,H266)+IF(Debts!$F$9=$O267,MAX(0,$N267),0)))))</f>
        <v/>
      </c>
      <c r="I267" s="11">
        <f>IF(H266&gt;0.005,H266*Debts!$D$9/12,0)</f>
        <v/>
      </c>
      <c r="J267" s="11">
        <f>IF(J266&lt;=0.005,0,MAX(0,J266+K267-(MIN(J266+K267,MIN(Debts!$E$10,J266)+IF(Debts!$F$10=$O267,MAX(0,$N267),0)))))</f>
        <v/>
      </c>
      <c r="K267" s="11">
        <f>IF(J266&gt;0.005,J266*Debts!$D$10/12,0)</f>
        <v/>
      </c>
      <c r="L267" s="11">
        <f>B267+D267+F267+H267+J267</f>
        <v/>
      </c>
      <c r="N267">
        <f>Debts!$C$13-(IF(B266&gt;0.005,MIN(Debts!$E$6,B266),0)+IF(D266&gt;0.005,MIN(Debts!$E$7,D266),0)+IF(F266&gt;0.005,MIN(Debts!$E$8,F266),0)+IF(H266&gt;0.005,MIN(Debts!$E$9,H266),0)+IF(J266&gt;0.005,MIN(Debts!$E$10,J266),0))</f>
        <v/>
      </c>
      <c r="O267">
        <f>MIN(IF(B266&gt;0.005,Debts!$F$6,99),IF(D266&gt;0.005,Debts!$F$7,99),IF(F266&gt;0.005,Debts!$F$8,99),IF(H266&gt;0.005,Debts!$F$9,99),IF(J266&gt;0.005,Debts!$F$10,99))</f>
        <v/>
      </c>
    </row>
    <row r="268">
      <c r="A268" t="n">
        <v>266</v>
      </c>
      <c r="B268" s="11">
        <f>IF(B267&lt;=0.005,0,MAX(0,B267+C268-(MIN(B267+C268,MIN(Debts!$E$6,B267)+IF(Debts!$F$6=$O268,MAX(0,$N268),0)))))</f>
        <v/>
      </c>
      <c r="C268" s="11">
        <f>IF(B267&gt;0.005,B267*Debts!$D$6/12,0)</f>
        <v/>
      </c>
      <c r="D268" s="11">
        <f>IF(D267&lt;=0.005,0,MAX(0,D267+E268-(MIN(D267+E268,MIN(Debts!$E$7,D267)+IF(Debts!$F$7=$O268,MAX(0,$N268),0)))))</f>
        <v/>
      </c>
      <c r="E268" s="11">
        <f>IF(D267&gt;0.005,D267*Debts!$D$7/12,0)</f>
        <v/>
      </c>
      <c r="F268" s="11">
        <f>IF(F267&lt;=0.005,0,MAX(0,F267+G268-(MIN(F267+G268,MIN(Debts!$E$8,F267)+IF(Debts!$F$8=$O268,MAX(0,$N268),0)))))</f>
        <v/>
      </c>
      <c r="G268" s="11">
        <f>IF(F267&gt;0.005,F267*Debts!$D$8/12,0)</f>
        <v/>
      </c>
      <c r="H268" s="11">
        <f>IF(H267&lt;=0.005,0,MAX(0,H267+I268-(MIN(H267+I268,MIN(Debts!$E$9,H267)+IF(Debts!$F$9=$O268,MAX(0,$N268),0)))))</f>
        <v/>
      </c>
      <c r="I268" s="11">
        <f>IF(H267&gt;0.005,H267*Debts!$D$9/12,0)</f>
        <v/>
      </c>
      <c r="J268" s="11">
        <f>IF(J267&lt;=0.005,0,MAX(0,J267+K268-(MIN(J267+K268,MIN(Debts!$E$10,J267)+IF(Debts!$F$10=$O268,MAX(0,$N268),0)))))</f>
        <v/>
      </c>
      <c r="K268" s="11">
        <f>IF(J267&gt;0.005,J267*Debts!$D$10/12,0)</f>
        <v/>
      </c>
      <c r="L268" s="11">
        <f>B268+D268+F268+H268+J268</f>
        <v/>
      </c>
      <c r="N268">
        <f>Debts!$C$13-(IF(B267&gt;0.005,MIN(Debts!$E$6,B267),0)+IF(D267&gt;0.005,MIN(Debts!$E$7,D267),0)+IF(F267&gt;0.005,MIN(Debts!$E$8,F267),0)+IF(H267&gt;0.005,MIN(Debts!$E$9,H267),0)+IF(J267&gt;0.005,MIN(Debts!$E$10,J267),0))</f>
        <v/>
      </c>
      <c r="O268">
        <f>MIN(IF(B267&gt;0.005,Debts!$F$6,99),IF(D267&gt;0.005,Debts!$F$7,99),IF(F267&gt;0.005,Debts!$F$8,99),IF(H267&gt;0.005,Debts!$F$9,99),IF(J267&gt;0.005,Debts!$F$10,99))</f>
        <v/>
      </c>
    </row>
    <row r="269">
      <c r="A269" t="n">
        <v>267</v>
      </c>
      <c r="B269" s="11">
        <f>IF(B268&lt;=0.005,0,MAX(0,B268+C269-(MIN(B268+C269,MIN(Debts!$E$6,B268)+IF(Debts!$F$6=$O269,MAX(0,$N269),0)))))</f>
        <v/>
      </c>
      <c r="C269" s="11">
        <f>IF(B268&gt;0.005,B268*Debts!$D$6/12,0)</f>
        <v/>
      </c>
      <c r="D269" s="11">
        <f>IF(D268&lt;=0.005,0,MAX(0,D268+E269-(MIN(D268+E269,MIN(Debts!$E$7,D268)+IF(Debts!$F$7=$O269,MAX(0,$N269),0)))))</f>
        <v/>
      </c>
      <c r="E269" s="11">
        <f>IF(D268&gt;0.005,D268*Debts!$D$7/12,0)</f>
        <v/>
      </c>
      <c r="F269" s="11">
        <f>IF(F268&lt;=0.005,0,MAX(0,F268+G269-(MIN(F268+G269,MIN(Debts!$E$8,F268)+IF(Debts!$F$8=$O269,MAX(0,$N269),0)))))</f>
        <v/>
      </c>
      <c r="G269" s="11">
        <f>IF(F268&gt;0.005,F268*Debts!$D$8/12,0)</f>
        <v/>
      </c>
      <c r="H269" s="11">
        <f>IF(H268&lt;=0.005,0,MAX(0,H268+I269-(MIN(H268+I269,MIN(Debts!$E$9,H268)+IF(Debts!$F$9=$O269,MAX(0,$N269),0)))))</f>
        <v/>
      </c>
      <c r="I269" s="11">
        <f>IF(H268&gt;0.005,H268*Debts!$D$9/12,0)</f>
        <v/>
      </c>
      <c r="J269" s="11">
        <f>IF(J268&lt;=0.005,0,MAX(0,J268+K269-(MIN(J268+K269,MIN(Debts!$E$10,J268)+IF(Debts!$F$10=$O269,MAX(0,$N269),0)))))</f>
        <v/>
      </c>
      <c r="K269" s="11">
        <f>IF(J268&gt;0.005,J268*Debts!$D$10/12,0)</f>
        <v/>
      </c>
      <c r="L269" s="11">
        <f>B269+D269+F269+H269+J269</f>
        <v/>
      </c>
      <c r="N269">
        <f>Debts!$C$13-(IF(B268&gt;0.005,MIN(Debts!$E$6,B268),0)+IF(D268&gt;0.005,MIN(Debts!$E$7,D268),0)+IF(F268&gt;0.005,MIN(Debts!$E$8,F268),0)+IF(H268&gt;0.005,MIN(Debts!$E$9,H268),0)+IF(J268&gt;0.005,MIN(Debts!$E$10,J268),0))</f>
        <v/>
      </c>
      <c r="O269">
        <f>MIN(IF(B268&gt;0.005,Debts!$F$6,99),IF(D268&gt;0.005,Debts!$F$7,99),IF(F268&gt;0.005,Debts!$F$8,99),IF(H268&gt;0.005,Debts!$F$9,99),IF(J268&gt;0.005,Debts!$F$10,99))</f>
        <v/>
      </c>
    </row>
    <row r="270">
      <c r="A270" t="n">
        <v>268</v>
      </c>
      <c r="B270" s="11">
        <f>IF(B269&lt;=0.005,0,MAX(0,B269+C270-(MIN(B269+C270,MIN(Debts!$E$6,B269)+IF(Debts!$F$6=$O270,MAX(0,$N270),0)))))</f>
        <v/>
      </c>
      <c r="C270" s="11">
        <f>IF(B269&gt;0.005,B269*Debts!$D$6/12,0)</f>
        <v/>
      </c>
      <c r="D270" s="11">
        <f>IF(D269&lt;=0.005,0,MAX(0,D269+E270-(MIN(D269+E270,MIN(Debts!$E$7,D269)+IF(Debts!$F$7=$O270,MAX(0,$N270),0)))))</f>
        <v/>
      </c>
      <c r="E270" s="11">
        <f>IF(D269&gt;0.005,D269*Debts!$D$7/12,0)</f>
        <v/>
      </c>
      <c r="F270" s="11">
        <f>IF(F269&lt;=0.005,0,MAX(0,F269+G270-(MIN(F269+G270,MIN(Debts!$E$8,F269)+IF(Debts!$F$8=$O270,MAX(0,$N270),0)))))</f>
        <v/>
      </c>
      <c r="G270" s="11">
        <f>IF(F269&gt;0.005,F269*Debts!$D$8/12,0)</f>
        <v/>
      </c>
      <c r="H270" s="11">
        <f>IF(H269&lt;=0.005,0,MAX(0,H269+I270-(MIN(H269+I270,MIN(Debts!$E$9,H269)+IF(Debts!$F$9=$O270,MAX(0,$N270),0)))))</f>
        <v/>
      </c>
      <c r="I270" s="11">
        <f>IF(H269&gt;0.005,H269*Debts!$D$9/12,0)</f>
        <v/>
      </c>
      <c r="J270" s="11">
        <f>IF(J269&lt;=0.005,0,MAX(0,J269+K270-(MIN(J269+K270,MIN(Debts!$E$10,J269)+IF(Debts!$F$10=$O270,MAX(0,$N270),0)))))</f>
        <v/>
      </c>
      <c r="K270" s="11">
        <f>IF(J269&gt;0.005,J269*Debts!$D$10/12,0)</f>
        <v/>
      </c>
      <c r="L270" s="11">
        <f>B270+D270+F270+H270+J270</f>
        <v/>
      </c>
      <c r="N270">
        <f>Debts!$C$13-(IF(B269&gt;0.005,MIN(Debts!$E$6,B269),0)+IF(D269&gt;0.005,MIN(Debts!$E$7,D269),0)+IF(F269&gt;0.005,MIN(Debts!$E$8,F269),0)+IF(H269&gt;0.005,MIN(Debts!$E$9,H269),0)+IF(J269&gt;0.005,MIN(Debts!$E$10,J269),0))</f>
        <v/>
      </c>
      <c r="O270">
        <f>MIN(IF(B269&gt;0.005,Debts!$F$6,99),IF(D269&gt;0.005,Debts!$F$7,99),IF(F269&gt;0.005,Debts!$F$8,99),IF(H269&gt;0.005,Debts!$F$9,99),IF(J269&gt;0.005,Debts!$F$10,99))</f>
        <v/>
      </c>
    </row>
    <row r="271">
      <c r="A271" t="n">
        <v>269</v>
      </c>
      <c r="B271" s="11">
        <f>IF(B270&lt;=0.005,0,MAX(0,B270+C271-(MIN(B270+C271,MIN(Debts!$E$6,B270)+IF(Debts!$F$6=$O271,MAX(0,$N271),0)))))</f>
        <v/>
      </c>
      <c r="C271" s="11">
        <f>IF(B270&gt;0.005,B270*Debts!$D$6/12,0)</f>
        <v/>
      </c>
      <c r="D271" s="11">
        <f>IF(D270&lt;=0.005,0,MAX(0,D270+E271-(MIN(D270+E271,MIN(Debts!$E$7,D270)+IF(Debts!$F$7=$O271,MAX(0,$N271),0)))))</f>
        <v/>
      </c>
      <c r="E271" s="11">
        <f>IF(D270&gt;0.005,D270*Debts!$D$7/12,0)</f>
        <v/>
      </c>
      <c r="F271" s="11">
        <f>IF(F270&lt;=0.005,0,MAX(0,F270+G271-(MIN(F270+G271,MIN(Debts!$E$8,F270)+IF(Debts!$F$8=$O271,MAX(0,$N271),0)))))</f>
        <v/>
      </c>
      <c r="G271" s="11">
        <f>IF(F270&gt;0.005,F270*Debts!$D$8/12,0)</f>
        <v/>
      </c>
      <c r="H271" s="11">
        <f>IF(H270&lt;=0.005,0,MAX(0,H270+I271-(MIN(H270+I271,MIN(Debts!$E$9,H270)+IF(Debts!$F$9=$O271,MAX(0,$N271),0)))))</f>
        <v/>
      </c>
      <c r="I271" s="11">
        <f>IF(H270&gt;0.005,H270*Debts!$D$9/12,0)</f>
        <v/>
      </c>
      <c r="J271" s="11">
        <f>IF(J270&lt;=0.005,0,MAX(0,J270+K271-(MIN(J270+K271,MIN(Debts!$E$10,J270)+IF(Debts!$F$10=$O271,MAX(0,$N271),0)))))</f>
        <v/>
      </c>
      <c r="K271" s="11">
        <f>IF(J270&gt;0.005,J270*Debts!$D$10/12,0)</f>
        <v/>
      </c>
      <c r="L271" s="11">
        <f>B271+D271+F271+H271+J271</f>
        <v/>
      </c>
      <c r="N271">
        <f>Debts!$C$13-(IF(B270&gt;0.005,MIN(Debts!$E$6,B270),0)+IF(D270&gt;0.005,MIN(Debts!$E$7,D270),0)+IF(F270&gt;0.005,MIN(Debts!$E$8,F270),0)+IF(H270&gt;0.005,MIN(Debts!$E$9,H270),0)+IF(J270&gt;0.005,MIN(Debts!$E$10,J270),0))</f>
        <v/>
      </c>
      <c r="O271">
        <f>MIN(IF(B270&gt;0.005,Debts!$F$6,99),IF(D270&gt;0.005,Debts!$F$7,99),IF(F270&gt;0.005,Debts!$F$8,99),IF(H270&gt;0.005,Debts!$F$9,99),IF(J270&gt;0.005,Debts!$F$10,99))</f>
        <v/>
      </c>
    </row>
    <row r="272">
      <c r="A272" t="n">
        <v>270</v>
      </c>
      <c r="B272" s="11">
        <f>IF(B271&lt;=0.005,0,MAX(0,B271+C272-(MIN(B271+C272,MIN(Debts!$E$6,B271)+IF(Debts!$F$6=$O272,MAX(0,$N272),0)))))</f>
        <v/>
      </c>
      <c r="C272" s="11">
        <f>IF(B271&gt;0.005,B271*Debts!$D$6/12,0)</f>
        <v/>
      </c>
      <c r="D272" s="11">
        <f>IF(D271&lt;=0.005,0,MAX(0,D271+E272-(MIN(D271+E272,MIN(Debts!$E$7,D271)+IF(Debts!$F$7=$O272,MAX(0,$N272),0)))))</f>
        <v/>
      </c>
      <c r="E272" s="11">
        <f>IF(D271&gt;0.005,D271*Debts!$D$7/12,0)</f>
        <v/>
      </c>
      <c r="F272" s="11">
        <f>IF(F271&lt;=0.005,0,MAX(0,F271+G272-(MIN(F271+G272,MIN(Debts!$E$8,F271)+IF(Debts!$F$8=$O272,MAX(0,$N272),0)))))</f>
        <v/>
      </c>
      <c r="G272" s="11">
        <f>IF(F271&gt;0.005,F271*Debts!$D$8/12,0)</f>
        <v/>
      </c>
      <c r="H272" s="11">
        <f>IF(H271&lt;=0.005,0,MAX(0,H271+I272-(MIN(H271+I272,MIN(Debts!$E$9,H271)+IF(Debts!$F$9=$O272,MAX(0,$N272),0)))))</f>
        <v/>
      </c>
      <c r="I272" s="11">
        <f>IF(H271&gt;0.005,H271*Debts!$D$9/12,0)</f>
        <v/>
      </c>
      <c r="J272" s="11">
        <f>IF(J271&lt;=0.005,0,MAX(0,J271+K272-(MIN(J271+K272,MIN(Debts!$E$10,J271)+IF(Debts!$F$10=$O272,MAX(0,$N272),0)))))</f>
        <v/>
      </c>
      <c r="K272" s="11">
        <f>IF(J271&gt;0.005,J271*Debts!$D$10/12,0)</f>
        <v/>
      </c>
      <c r="L272" s="11">
        <f>B272+D272+F272+H272+J272</f>
        <v/>
      </c>
      <c r="N272">
        <f>Debts!$C$13-(IF(B271&gt;0.005,MIN(Debts!$E$6,B271),0)+IF(D271&gt;0.005,MIN(Debts!$E$7,D271),0)+IF(F271&gt;0.005,MIN(Debts!$E$8,F271),0)+IF(H271&gt;0.005,MIN(Debts!$E$9,H271),0)+IF(J271&gt;0.005,MIN(Debts!$E$10,J271),0))</f>
        <v/>
      </c>
      <c r="O272">
        <f>MIN(IF(B271&gt;0.005,Debts!$F$6,99),IF(D271&gt;0.005,Debts!$F$7,99),IF(F271&gt;0.005,Debts!$F$8,99),IF(H271&gt;0.005,Debts!$F$9,99),IF(J271&gt;0.005,Debts!$F$10,99))</f>
        <v/>
      </c>
    </row>
    <row r="273">
      <c r="A273" t="n">
        <v>271</v>
      </c>
      <c r="B273" s="11">
        <f>IF(B272&lt;=0.005,0,MAX(0,B272+C273-(MIN(B272+C273,MIN(Debts!$E$6,B272)+IF(Debts!$F$6=$O273,MAX(0,$N273),0)))))</f>
        <v/>
      </c>
      <c r="C273" s="11">
        <f>IF(B272&gt;0.005,B272*Debts!$D$6/12,0)</f>
        <v/>
      </c>
      <c r="D273" s="11">
        <f>IF(D272&lt;=0.005,0,MAX(0,D272+E273-(MIN(D272+E273,MIN(Debts!$E$7,D272)+IF(Debts!$F$7=$O273,MAX(0,$N273),0)))))</f>
        <v/>
      </c>
      <c r="E273" s="11">
        <f>IF(D272&gt;0.005,D272*Debts!$D$7/12,0)</f>
        <v/>
      </c>
      <c r="F273" s="11">
        <f>IF(F272&lt;=0.005,0,MAX(0,F272+G273-(MIN(F272+G273,MIN(Debts!$E$8,F272)+IF(Debts!$F$8=$O273,MAX(0,$N273),0)))))</f>
        <v/>
      </c>
      <c r="G273" s="11">
        <f>IF(F272&gt;0.005,F272*Debts!$D$8/12,0)</f>
        <v/>
      </c>
      <c r="H273" s="11">
        <f>IF(H272&lt;=0.005,0,MAX(0,H272+I273-(MIN(H272+I273,MIN(Debts!$E$9,H272)+IF(Debts!$F$9=$O273,MAX(0,$N273),0)))))</f>
        <v/>
      </c>
      <c r="I273" s="11">
        <f>IF(H272&gt;0.005,H272*Debts!$D$9/12,0)</f>
        <v/>
      </c>
      <c r="J273" s="11">
        <f>IF(J272&lt;=0.005,0,MAX(0,J272+K273-(MIN(J272+K273,MIN(Debts!$E$10,J272)+IF(Debts!$F$10=$O273,MAX(0,$N273),0)))))</f>
        <v/>
      </c>
      <c r="K273" s="11">
        <f>IF(J272&gt;0.005,J272*Debts!$D$10/12,0)</f>
        <v/>
      </c>
      <c r="L273" s="11">
        <f>B273+D273+F273+H273+J273</f>
        <v/>
      </c>
      <c r="N273">
        <f>Debts!$C$13-(IF(B272&gt;0.005,MIN(Debts!$E$6,B272),0)+IF(D272&gt;0.005,MIN(Debts!$E$7,D272),0)+IF(F272&gt;0.005,MIN(Debts!$E$8,F272),0)+IF(H272&gt;0.005,MIN(Debts!$E$9,H272),0)+IF(J272&gt;0.005,MIN(Debts!$E$10,J272),0))</f>
        <v/>
      </c>
      <c r="O273">
        <f>MIN(IF(B272&gt;0.005,Debts!$F$6,99),IF(D272&gt;0.005,Debts!$F$7,99),IF(F272&gt;0.005,Debts!$F$8,99),IF(H272&gt;0.005,Debts!$F$9,99),IF(J272&gt;0.005,Debts!$F$10,99))</f>
        <v/>
      </c>
    </row>
    <row r="274">
      <c r="A274" t="n">
        <v>272</v>
      </c>
      <c r="B274" s="11">
        <f>IF(B273&lt;=0.005,0,MAX(0,B273+C274-(MIN(B273+C274,MIN(Debts!$E$6,B273)+IF(Debts!$F$6=$O274,MAX(0,$N274),0)))))</f>
        <v/>
      </c>
      <c r="C274" s="11">
        <f>IF(B273&gt;0.005,B273*Debts!$D$6/12,0)</f>
        <v/>
      </c>
      <c r="D274" s="11">
        <f>IF(D273&lt;=0.005,0,MAX(0,D273+E274-(MIN(D273+E274,MIN(Debts!$E$7,D273)+IF(Debts!$F$7=$O274,MAX(0,$N274),0)))))</f>
        <v/>
      </c>
      <c r="E274" s="11">
        <f>IF(D273&gt;0.005,D273*Debts!$D$7/12,0)</f>
        <v/>
      </c>
      <c r="F274" s="11">
        <f>IF(F273&lt;=0.005,0,MAX(0,F273+G274-(MIN(F273+G274,MIN(Debts!$E$8,F273)+IF(Debts!$F$8=$O274,MAX(0,$N274),0)))))</f>
        <v/>
      </c>
      <c r="G274" s="11">
        <f>IF(F273&gt;0.005,F273*Debts!$D$8/12,0)</f>
        <v/>
      </c>
      <c r="H274" s="11">
        <f>IF(H273&lt;=0.005,0,MAX(0,H273+I274-(MIN(H273+I274,MIN(Debts!$E$9,H273)+IF(Debts!$F$9=$O274,MAX(0,$N274),0)))))</f>
        <v/>
      </c>
      <c r="I274" s="11">
        <f>IF(H273&gt;0.005,H273*Debts!$D$9/12,0)</f>
        <v/>
      </c>
      <c r="J274" s="11">
        <f>IF(J273&lt;=0.005,0,MAX(0,J273+K274-(MIN(J273+K274,MIN(Debts!$E$10,J273)+IF(Debts!$F$10=$O274,MAX(0,$N274),0)))))</f>
        <v/>
      </c>
      <c r="K274" s="11">
        <f>IF(J273&gt;0.005,J273*Debts!$D$10/12,0)</f>
        <v/>
      </c>
      <c r="L274" s="11">
        <f>B274+D274+F274+H274+J274</f>
        <v/>
      </c>
      <c r="N274">
        <f>Debts!$C$13-(IF(B273&gt;0.005,MIN(Debts!$E$6,B273),0)+IF(D273&gt;0.005,MIN(Debts!$E$7,D273),0)+IF(F273&gt;0.005,MIN(Debts!$E$8,F273),0)+IF(H273&gt;0.005,MIN(Debts!$E$9,H273),0)+IF(J273&gt;0.005,MIN(Debts!$E$10,J273),0))</f>
        <v/>
      </c>
      <c r="O274">
        <f>MIN(IF(B273&gt;0.005,Debts!$F$6,99),IF(D273&gt;0.005,Debts!$F$7,99),IF(F273&gt;0.005,Debts!$F$8,99),IF(H273&gt;0.005,Debts!$F$9,99),IF(J273&gt;0.005,Debts!$F$10,99))</f>
        <v/>
      </c>
    </row>
    <row r="275">
      <c r="A275" t="n">
        <v>273</v>
      </c>
      <c r="B275" s="11">
        <f>IF(B274&lt;=0.005,0,MAX(0,B274+C275-(MIN(B274+C275,MIN(Debts!$E$6,B274)+IF(Debts!$F$6=$O275,MAX(0,$N275),0)))))</f>
        <v/>
      </c>
      <c r="C275" s="11">
        <f>IF(B274&gt;0.005,B274*Debts!$D$6/12,0)</f>
        <v/>
      </c>
      <c r="D275" s="11">
        <f>IF(D274&lt;=0.005,0,MAX(0,D274+E275-(MIN(D274+E275,MIN(Debts!$E$7,D274)+IF(Debts!$F$7=$O275,MAX(0,$N275),0)))))</f>
        <v/>
      </c>
      <c r="E275" s="11">
        <f>IF(D274&gt;0.005,D274*Debts!$D$7/12,0)</f>
        <v/>
      </c>
      <c r="F275" s="11">
        <f>IF(F274&lt;=0.005,0,MAX(0,F274+G275-(MIN(F274+G275,MIN(Debts!$E$8,F274)+IF(Debts!$F$8=$O275,MAX(0,$N275),0)))))</f>
        <v/>
      </c>
      <c r="G275" s="11">
        <f>IF(F274&gt;0.005,F274*Debts!$D$8/12,0)</f>
        <v/>
      </c>
      <c r="H275" s="11">
        <f>IF(H274&lt;=0.005,0,MAX(0,H274+I275-(MIN(H274+I275,MIN(Debts!$E$9,H274)+IF(Debts!$F$9=$O275,MAX(0,$N275),0)))))</f>
        <v/>
      </c>
      <c r="I275" s="11">
        <f>IF(H274&gt;0.005,H274*Debts!$D$9/12,0)</f>
        <v/>
      </c>
      <c r="J275" s="11">
        <f>IF(J274&lt;=0.005,0,MAX(0,J274+K275-(MIN(J274+K275,MIN(Debts!$E$10,J274)+IF(Debts!$F$10=$O275,MAX(0,$N275),0)))))</f>
        <v/>
      </c>
      <c r="K275" s="11">
        <f>IF(J274&gt;0.005,J274*Debts!$D$10/12,0)</f>
        <v/>
      </c>
      <c r="L275" s="11">
        <f>B275+D275+F275+H275+J275</f>
        <v/>
      </c>
      <c r="N275">
        <f>Debts!$C$13-(IF(B274&gt;0.005,MIN(Debts!$E$6,B274),0)+IF(D274&gt;0.005,MIN(Debts!$E$7,D274),0)+IF(F274&gt;0.005,MIN(Debts!$E$8,F274),0)+IF(H274&gt;0.005,MIN(Debts!$E$9,H274),0)+IF(J274&gt;0.005,MIN(Debts!$E$10,J274),0))</f>
        <v/>
      </c>
      <c r="O275">
        <f>MIN(IF(B274&gt;0.005,Debts!$F$6,99),IF(D274&gt;0.005,Debts!$F$7,99),IF(F274&gt;0.005,Debts!$F$8,99),IF(H274&gt;0.005,Debts!$F$9,99),IF(J274&gt;0.005,Debts!$F$10,99))</f>
        <v/>
      </c>
    </row>
    <row r="276">
      <c r="A276" t="n">
        <v>274</v>
      </c>
      <c r="B276" s="11">
        <f>IF(B275&lt;=0.005,0,MAX(0,B275+C276-(MIN(B275+C276,MIN(Debts!$E$6,B275)+IF(Debts!$F$6=$O276,MAX(0,$N276),0)))))</f>
        <v/>
      </c>
      <c r="C276" s="11">
        <f>IF(B275&gt;0.005,B275*Debts!$D$6/12,0)</f>
        <v/>
      </c>
      <c r="D276" s="11">
        <f>IF(D275&lt;=0.005,0,MAX(0,D275+E276-(MIN(D275+E276,MIN(Debts!$E$7,D275)+IF(Debts!$F$7=$O276,MAX(0,$N276),0)))))</f>
        <v/>
      </c>
      <c r="E276" s="11">
        <f>IF(D275&gt;0.005,D275*Debts!$D$7/12,0)</f>
        <v/>
      </c>
      <c r="F276" s="11">
        <f>IF(F275&lt;=0.005,0,MAX(0,F275+G276-(MIN(F275+G276,MIN(Debts!$E$8,F275)+IF(Debts!$F$8=$O276,MAX(0,$N276),0)))))</f>
        <v/>
      </c>
      <c r="G276" s="11">
        <f>IF(F275&gt;0.005,F275*Debts!$D$8/12,0)</f>
        <v/>
      </c>
      <c r="H276" s="11">
        <f>IF(H275&lt;=0.005,0,MAX(0,H275+I276-(MIN(H275+I276,MIN(Debts!$E$9,H275)+IF(Debts!$F$9=$O276,MAX(0,$N276),0)))))</f>
        <v/>
      </c>
      <c r="I276" s="11">
        <f>IF(H275&gt;0.005,H275*Debts!$D$9/12,0)</f>
        <v/>
      </c>
      <c r="J276" s="11">
        <f>IF(J275&lt;=0.005,0,MAX(0,J275+K276-(MIN(J275+K276,MIN(Debts!$E$10,J275)+IF(Debts!$F$10=$O276,MAX(0,$N276),0)))))</f>
        <v/>
      </c>
      <c r="K276" s="11">
        <f>IF(J275&gt;0.005,J275*Debts!$D$10/12,0)</f>
        <v/>
      </c>
      <c r="L276" s="11">
        <f>B276+D276+F276+H276+J276</f>
        <v/>
      </c>
      <c r="N276">
        <f>Debts!$C$13-(IF(B275&gt;0.005,MIN(Debts!$E$6,B275),0)+IF(D275&gt;0.005,MIN(Debts!$E$7,D275),0)+IF(F275&gt;0.005,MIN(Debts!$E$8,F275),0)+IF(H275&gt;0.005,MIN(Debts!$E$9,H275),0)+IF(J275&gt;0.005,MIN(Debts!$E$10,J275),0))</f>
        <v/>
      </c>
      <c r="O276">
        <f>MIN(IF(B275&gt;0.005,Debts!$F$6,99),IF(D275&gt;0.005,Debts!$F$7,99),IF(F275&gt;0.005,Debts!$F$8,99),IF(H275&gt;0.005,Debts!$F$9,99),IF(J275&gt;0.005,Debts!$F$10,99))</f>
        <v/>
      </c>
    </row>
    <row r="277">
      <c r="A277" t="n">
        <v>275</v>
      </c>
      <c r="B277" s="11">
        <f>IF(B276&lt;=0.005,0,MAX(0,B276+C277-(MIN(B276+C277,MIN(Debts!$E$6,B276)+IF(Debts!$F$6=$O277,MAX(0,$N277),0)))))</f>
        <v/>
      </c>
      <c r="C277" s="11">
        <f>IF(B276&gt;0.005,B276*Debts!$D$6/12,0)</f>
        <v/>
      </c>
      <c r="D277" s="11">
        <f>IF(D276&lt;=0.005,0,MAX(0,D276+E277-(MIN(D276+E277,MIN(Debts!$E$7,D276)+IF(Debts!$F$7=$O277,MAX(0,$N277),0)))))</f>
        <v/>
      </c>
      <c r="E277" s="11">
        <f>IF(D276&gt;0.005,D276*Debts!$D$7/12,0)</f>
        <v/>
      </c>
      <c r="F277" s="11">
        <f>IF(F276&lt;=0.005,0,MAX(0,F276+G277-(MIN(F276+G277,MIN(Debts!$E$8,F276)+IF(Debts!$F$8=$O277,MAX(0,$N277),0)))))</f>
        <v/>
      </c>
      <c r="G277" s="11">
        <f>IF(F276&gt;0.005,F276*Debts!$D$8/12,0)</f>
        <v/>
      </c>
      <c r="H277" s="11">
        <f>IF(H276&lt;=0.005,0,MAX(0,H276+I277-(MIN(H276+I277,MIN(Debts!$E$9,H276)+IF(Debts!$F$9=$O277,MAX(0,$N277),0)))))</f>
        <v/>
      </c>
      <c r="I277" s="11">
        <f>IF(H276&gt;0.005,H276*Debts!$D$9/12,0)</f>
        <v/>
      </c>
      <c r="J277" s="11">
        <f>IF(J276&lt;=0.005,0,MAX(0,J276+K277-(MIN(J276+K277,MIN(Debts!$E$10,J276)+IF(Debts!$F$10=$O277,MAX(0,$N277),0)))))</f>
        <v/>
      </c>
      <c r="K277" s="11">
        <f>IF(J276&gt;0.005,J276*Debts!$D$10/12,0)</f>
        <v/>
      </c>
      <c r="L277" s="11">
        <f>B277+D277+F277+H277+J277</f>
        <v/>
      </c>
      <c r="N277">
        <f>Debts!$C$13-(IF(B276&gt;0.005,MIN(Debts!$E$6,B276),0)+IF(D276&gt;0.005,MIN(Debts!$E$7,D276),0)+IF(F276&gt;0.005,MIN(Debts!$E$8,F276),0)+IF(H276&gt;0.005,MIN(Debts!$E$9,H276),0)+IF(J276&gt;0.005,MIN(Debts!$E$10,J276),0))</f>
        <v/>
      </c>
      <c r="O277">
        <f>MIN(IF(B276&gt;0.005,Debts!$F$6,99),IF(D276&gt;0.005,Debts!$F$7,99),IF(F276&gt;0.005,Debts!$F$8,99),IF(H276&gt;0.005,Debts!$F$9,99),IF(J276&gt;0.005,Debts!$F$10,99))</f>
        <v/>
      </c>
    </row>
    <row r="278">
      <c r="A278" t="n">
        <v>276</v>
      </c>
      <c r="B278" s="11">
        <f>IF(B277&lt;=0.005,0,MAX(0,B277+C278-(MIN(B277+C278,MIN(Debts!$E$6,B277)+IF(Debts!$F$6=$O278,MAX(0,$N278),0)))))</f>
        <v/>
      </c>
      <c r="C278" s="11">
        <f>IF(B277&gt;0.005,B277*Debts!$D$6/12,0)</f>
        <v/>
      </c>
      <c r="D278" s="11">
        <f>IF(D277&lt;=0.005,0,MAX(0,D277+E278-(MIN(D277+E278,MIN(Debts!$E$7,D277)+IF(Debts!$F$7=$O278,MAX(0,$N278),0)))))</f>
        <v/>
      </c>
      <c r="E278" s="11">
        <f>IF(D277&gt;0.005,D277*Debts!$D$7/12,0)</f>
        <v/>
      </c>
      <c r="F278" s="11">
        <f>IF(F277&lt;=0.005,0,MAX(0,F277+G278-(MIN(F277+G278,MIN(Debts!$E$8,F277)+IF(Debts!$F$8=$O278,MAX(0,$N278),0)))))</f>
        <v/>
      </c>
      <c r="G278" s="11">
        <f>IF(F277&gt;0.005,F277*Debts!$D$8/12,0)</f>
        <v/>
      </c>
      <c r="H278" s="11">
        <f>IF(H277&lt;=0.005,0,MAX(0,H277+I278-(MIN(H277+I278,MIN(Debts!$E$9,H277)+IF(Debts!$F$9=$O278,MAX(0,$N278),0)))))</f>
        <v/>
      </c>
      <c r="I278" s="11">
        <f>IF(H277&gt;0.005,H277*Debts!$D$9/12,0)</f>
        <v/>
      </c>
      <c r="J278" s="11">
        <f>IF(J277&lt;=0.005,0,MAX(0,J277+K278-(MIN(J277+K278,MIN(Debts!$E$10,J277)+IF(Debts!$F$10=$O278,MAX(0,$N278),0)))))</f>
        <v/>
      </c>
      <c r="K278" s="11">
        <f>IF(J277&gt;0.005,J277*Debts!$D$10/12,0)</f>
        <v/>
      </c>
      <c r="L278" s="11">
        <f>B278+D278+F278+H278+J278</f>
        <v/>
      </c>
      <c r="N278">
        <f>Debts!$C$13-(IF(B277&gt;0.005,MIN(Debts!$E$6,B277),0)+IF(D277&gt;0.005,MIN(Debts!$E$7,D277),0)+IF(F277&gt;0.005,MIN(Debts!$E$8,F277),0)+IF(H277&gt;0.005,MIN(Debts!$E$9,H277),0)+IF(J277&gt;0.005,MIN(Debts!$E$10,J277),0))</f>
        <v/>
      </c>
      <c r="O278">
        <f>MIN(IF(B277&gt;0.005,Debts!$F$6,99),IF(D277&gt;0.005,Debts!$F$7,99),IF(F277&gt;0.005,Debts!$F$8,99),IF(H277&gt;0.005,Debts!$F$9,99),IF(J277&gt;0.005,Debts!$F$10,99))</f>
        <v/>
      </c>
    </row>
    <row r="279">
      <c r="A279" t="n">
        <v>277</v>
      </c>
      <c r="B279" s="11">
        <f>IF(B278&lt;=0.005,0,MAX(0,B278+C279-(MIN(B278+C279,MIN(Debts!$E$6,B278)+IF(Debts!$F$6=$O279,MAX(0,$N279),0)))))</f>
        <v/>
      </c>
      <c r="C279" s="11">
        <f>IF(B278&gt;0.005,B278*Debts!$D$6/12,0)</f>
        <v/>
      </c>
      <c r="D279" s="11">
        <f>IF(D278&lt;=0.005,0,MAX(0,D278+E279-(MIN(D278+E279,MIN(Debts!$E$7,D278)+IF(Debts!$F$7=$O279,MAX(0,$N279),0)))))</f>
        <v/>
      </c>
      <c r="E279" s="11">
        <f>IF(D278&gt;0.005,D278*Debts!$D$7/12,0)</f>
        <v/>
      </c>
      <c r="F279" s="11">
        <f>IF(F278&lt;=0.005,0,MAX(0,F278+G279-(MIN(F278+G279,MIN(Debts!$E$8,F278)+IF(Debts!$F$8=$O279,MAX(0,$N279),0)))))</f>
        <v/>
      </c>
      <c r="G279" s="11">
        <f>IF(F278&gt;0.005,F278*Debts!$D$8/12,0)</f>
        <v/>
      </c>
      <c r="H279" s="11">
        <f>IF(H278&lt;=0.005,0,MAX(0,H278+I279-(MIN(H278+I279,MIN(Debts!$E$9,H278)+IF(Debts!$F$9=$O279,MAX(0,$N279),0)))))</f>
        <v/>
      </c>
      <c r="I279" s="11">
        <f>IF(H278&gt;0.005,H278*Debts!$D$9/12,0)</f>
        <v/>
      </c>
      <c r="J279" s="11">
        <f>IF(J278&lt;=0.005,0,MAX(0,J278+K279-(MIN(J278+K279,MIN(Debts!$E$10,J278)+IF(Debts!$F$10=$O279,MAX(0,$N279),0)))))</f>
        <v/>
      </c>
      <c r="K279" s="11">
        <f>IF(J278&gt;0.005,J278*Debts!$D$10/12,0)</f>
        <v/>
      </c>
      <c r="L279" s="11">
        <f>B279+D279+F279+H279+J279</f>
        <v/>
      </c>
      <c r="N279">
        <f>Debts!$C$13-(IF(B278&gt;0.005,MIN(Debts!$E$6,B278),0)+IF(D278&gt;0.005,MIN(Debts!$E$7,D278),0)+IF(F278&gt;0.005,MIN(Debts!$E$8,F278),0)+IF(H278&gt;0.005,MIN(Debts!$E$9,H278),0)+IF(J278&gt;0.005,MIN(Debts!$E$10,J278),0))</f>
        <v/>
      </c>
      <c r="O279">
        <f>MIN(IF(B278&gt;0.005,Debts!$F$6,99),IF(D278&gt;0.005,Debts!$F$7,99),IF(F278&gt;0.005,Debts!$F$8,99),IF(H278&gt;0.005,Debts!$F$9,99),IF(J278&gt;0.005,Debts!$F$10,99))</f>
        <v/>
      </c>
    </row>
    <row r="280">
      <c r="A280" t="n">
        <v>278</v>
      </c>
      <c r="B280" s="11">
        <f>IF(B279&lt;=0.005,0,MAX(0,B279+C280-(MIN(B279+C280,MIN(Debts!$E$6,B279)+IF(Debts!$F$6=$O280,MAX(0,$N280),0)))))</f>
        <v/>
      </c>
      <c r="C280" s="11">
        <f>IF(B279&gt;0.005,B279*Debts!$D$6/12,0)</f>
        <v/>
      </c>
      <c r="D280" s="11">
        <f>IF(D279&lt;=0.005,0,MAX(0,D279+E280-(MIN(D279+E280,MIN(Debts!$E$7,D279)+IF(Debts!$F$7=$O280,MAX(0,$N280),0)))))</f>
        <v/>
      </c>
      <c r="E280" s="11">
        <f>IF(D279&gt;0.005,D279*Debts!$D$7/12,0)</f>
        <v/>
      </c>
      <c r="F280" s="11">
        <f>IF(F279&lt;=0.005,0,MAX(0,F279+G280-(MIN(F279+G280,MIN(Debts!$E$8,F279)+IF(Debts!$F$8=$O280,MAX(0,$N280),0)))))</f>
        <v/>
      </c>
      <c r="G280" s="11">
        <f>IF(F279&gt;0.005,F279*Debts!$D$8/12,0)</f>
        <v/>
      </c>
      <c r="H280" s="11">
        <f>IF(H279&lt;=0.005,0,MAX(0,H279+I280-(MIN(H279+I280,MIN(Debts!$E$9,H279)+IF(Debts!$F$9=$O280,MAX(0,$N280),0)))))</f>
        <v/>
      </c>
      <c r="I280" s="11">
        <f>IF(H279&gt;0.005,H279*Debts!$D$9/12,0)</f>
        <v/>
      </c>
      <c r="J280" s="11">
        <f>IF(J279&lt;=0.005,0,MAX(0,J279+K280-(MIN(J279+K280,MIN(Debts!$E$10,J279)+IF(Debts!$F$10=$O280,MAX(0,$N280),0)))))</f>
        <v/>
      </c>
      <c r="K280" s="11">
        <f>IF(J279&gt;0.005,J279*Debts!$D$10/12,0)</f>
        <v/>
      </c>
      <c r="L280" s="11">
        <f>B280+D280+F280+H280+J280</f>
        <v/>
      </c>
      <c r="N280">
        <f>Debts!$C$13-(IF(B279&gt;0.005,MIN(Debts!$E$6,B279),0)+IF(D279&gt;0.005,MIN(Debts!$E$7,D279),0)+IF(F279&gt;0.005,MIN(Debts!$E$8,F279),0)+IF(H279&gt;0.005,MIN(Debts!$E$9,H279),0)+IF(J279&gt;0.005,MIN(Debts!$E$10,J279),0))</f>
        <v/>
      </c>
      <c r="O280">
        <f>MIN(IF(B279&gt;0.005,Debts!$F$6,99),IF(D279&gt;0.005,Debts!$F$7,99),IF(F279&gt;0.005,Debts!$F$8,99),IF(H279&gt;0.005,Debts!$F$9,99),IF(J279&gt;0.005,Debts!$F$10,99))</f>
        <v/>
      </c>
    </row>
    <row r="281">
      <c r="A281" t="n">
        <v>279</v>
      </c>
      <c r="B281" s="11">
        <f>IF(B280&lt;=0.005,0,MAX(0,B280+C281-(MIN(B280+C281,MIN(Debts!$E$6,B280)+IF(Debts!$F$6=$O281,MAX(0,$N281),0)))))</f>
        <v/>
      </c>
      <c r="C281" s="11">
        <f>IF(B280&gt;0.005,B280*Debts!$D$6/12,0)</f>
        <v/>
      </c>
      <c r="D281" s="11">
        <f>IF(D280&lt;=0.005,0,MAX(0,D280+E281-(MIN(D280+E281,MIN(Debts!$E$7,D280)+IF(Debts!$F$7=$O281,MAX(0,$N281),0)))))</f>
        <v/>
      </c>
      <c r="E281" s="11">
        <f>IF(D280&gt;0.005,D280*Debts!$D$7/12,0)</f>
        <v/>
      </c>
      <c r="F281" s="11">
        <f>IF(F280&lt;=0.005,0,MAX(0,F280+G281-(MIN(F280+G281,MIN(Debts!$E$8,F280)+IF(Debts!$F$8=$O281,MAX(0,$N281),0)))))</f>
        <v/>
      </c>
      <c r="G281" s="11">
        <f>IF(F280&gt;0.005,F280*Debts!$D$8/12,0)</f>
        <v/>
      </c>
      <c r="H281" s="11">
        <f>IF(H280&lt;=0.005,0,MAX(0,H280+I281-(MIN(H280+I281,MIN(Debts!$E$9,H280)+IF(Debts!$F$9=$O281,MAX(0,$N281),0)))))</f>
        <v/>
      </c>
      <c r="I281" s="11">
        <f>IF(H280&gt;0.005,H280*Debts!$D$9/12,0)</f>
        <v/>
      </c>
      <c r="J281" s="11">
        <f>IF(J280&lt;=0.005,0,MAX(0,J280+K281-(MIN(J280+K281,MIN(Debts!$E$10,J280)+IF(Debts!$F$10=$O281,MAX(0,$N281),0)))))</f>
        <v/>
      </c>
      <c r="K281" s="11">
        <f>IF(J280&gt;0.005,J280*Debts!$D$10/12,0)</f>
        <v/>
      </c>
      <c r="L281" s="11">
        <f>B281+D281+F281+H281+J281</f>
        <v/>
      </c>
      <c r="N281">
        <f>Debts!$C$13-(IF(B280&gt;0.005,MIN(Debts!$E$6,B280),0)+IF(D280&gt;0.005,MIN(Debts!$E$7,D280),0)+IF(F280&gt;0.005,MIN(Debts!$E$8,F280),0)+IF(H280&gt;0.005,MIN(Debts!$E$9,H280),0)+IF(J280&gt;0.005,MIN(Debts!$E$10,J280),0))</f>
        <v/>
      </c>
      <c r="O281">
        <f>MIN(IF(B280&gt;0.005,Debts!$F$6,99),IF(D280&gt;0.005,Debts!$F$7,99),IF(F280&gt;0.005,Debts!$F$8,99),IF(H280&gt;0.005,Debts!$F$9,99),IF(J280&gt;0.005,Debts!$F$10,99))</f>
        <v/>
      </c>
    </row>
    <row r="282">
      <c r="A282" t="n">
        <v>280</v>
      </c>
      <c r="B282" s="11">
        <f>IF(B281&lt;=0.005,0,MAX(0,B281+C282-(MIN(B281+C282,MIN(Debts!$E$6,B281)+IF(Debts!$F$6=$O282,MAX(0,$N282),0)))))</f>
        <v/>
      </c>
      <c r="C282" s="11">
        <f>IF(B281&gt;0.005,B281*Debts!$D$6/12,0)</f>
        <v/>
      </c>
      <c r="D282" s="11">
        <f>IF(D281&lt;=0.005,0,MAX(0,D281+E282-(MIN(D281+E282,MIN(Debts!$E$7,D281)+IF(Debts!$F$7=$O282,MAX(0,$N282),0)))))</f>
        <v/>
      </c>
      <c r="E282" s="11">
        <f>IF(D281&gt;0.005,D281*Debts!$D$7/12,0)</f>
        <v/>
      </c>
      <c r="F282" s="11">
        <f>IF(F281&lt;=0.005,0,MAX(0,F281+G282-(MIN(F281+G282,MIN(Debts!$E$8,F281)+IF(Debts!$F$8=$O282,MAX(0,$N282),0)))))</f>
        <v/>
      </c>
      <c r="G282" s="11">
        <f>IF(F281&gt;0.005,F281*Debts!$D$8/12,0)</f>
        <v/>
      </c>
      <c r="H282" s="11">
        <f>IF(H281&lt;=0.005,0,MAX(0,H281+I282-(MIN(H281+I282,MIN(Debts!$E$9,H281)+IF(Debts!$F$9=$O282,MAX(0,$N282),0)))))</f>
        <v/>
      </c>
      <c r="I282" s="11">
        <f>IF(H281&gt;0.005,H281*Debts!$D$9/12,0)</f>
        <v/>
      </c>
      <c r="J282" s="11">
        <f>IF(J281&lt;=0.005,0,MAX(0,J281+K282-(MIN(J281+K282,MIN(Debts!$E$10,J281)+IF(Debts!$F$10=$O282,MAX(0,$N282),0)))))</f>
        <v/>
      </c>
      <c r="K282" s="11">
        <f>IF(J281&gt;0.005,J281*Debts!$D$10/12,0)</f>
        <v/>
      </c>
      <c r="L282" s="11">
        <f>B282+D282+F282+H282+J282</f>
        <v/>
      </c>
      <c r="N282">
        <f>Debts!$C$13-(IF(B281&gt;0.005,MIN(Debts!$E$6,B281),0)+IF(D281&gt;0.005,MIN(Debts!$E$7,D281),0)+IF(F281&gt;0.005,MIN(Debts!$E$8,F281),0)+IF(H281&gt;0.005,MIN(Debts!$E$9,H281),0)+IF(J281&gt;0.005,MIN(Debts!$E$10,J281),0))</f>
        <v/>
      </c>
      <c r="O282">
        <f>MIN(IF(B281&gt;0.005,Debts!$F$6,99),IF(D281&gt;0.005,Debts!$F$7,99),IF(F281&gt;0.005,Debts!$F$8,99),IF(H281&gt;0.005,Debts!$F$9,99),IF(J281&gt;0.005,Debts!$F$10,99))</f>
        <v/>
      </c>
    </row>
    <row r="283">
      <c r="A283" t="n">
        <v>281</v>
      </c>
      <c r="B283" s="11">
        <f>IF(B282&lt;=0.005,0,MAX(0,B282+C283-(MIN(B282+C283,MIN(Debts!$E$6,B282)+IF(Debts!$F$6=$O283,MAX(0,$N283),0)))))</f>
        <v/>
      </c>
      <c r="C283" s="11">
        <f>IF(B282&gt;0.005,B282*Debts!$D$6/12,0)</f>
        <v/>
      </c>
      <c r="D283" s="11">
        <f>IF(D282&lt;=0.005,0,MAX(0,D282+E283-(MIN(D282+E283,MIN(Debts!$E$7,D282)+IF(Debts!$F$7=$O283,MAX(0,$N283),0)))))</f>
        <v/>
      </c>
      <c r="E283" s="11">
        <f>IF(D282&gt;0.005,D282*Debts!$D$7/12,0)</f>
        <v/>
      </c>
      <c r="F283" s="11">
        <f>IF(F282&lt;=0.005,0,MAX(0,F282+G283-(MIN(F282+G283,MIN(Debts!$E$8,F282)+IF(Debts!$F$8=$O283,MAX(0,$N283),0)))))</f>
        <v/>
      </c>
      <c r="G283" s="11">
        <f>IF(F282&gt;0.005,F282*Debts!$D$8/12,0)</f>
        <v/>
      </c>
      <c r="H283" s="11">
        <f>IF(H282&lt;=0.005,0,MAX(0,H282+I283-(MIN(H282+I283,MIN(Debts!$E$9,H282)+IF(Debts!$F$9=$O283,MAX(0,$N283),0)))))</f>
        <v/>
      </c>
      <c r="I283" s="11">
        <f>IF(H282&gt;0.005,H282*Debts!$D$9/12,0)</f>
        <v/>
      </c>
      <c r="J283" s="11">
        <f>IF(J282&lt;=0.005,0,MAX(0,J282+K283-(MIN(J282+K283,MIN(Debts!$E$10,J282)+IF(Debts!$F$10=$O283,MAX(0,$N283),0)))))</f>
        <v/>
      </c>
      <c r="K283" s="11">
        <f>IF(J282&gt;0.005,J282*Debts!$D$10/12,0)</f>
        <v/>
      </c>
      <c r="L283" s="11">
        <f>B283+D283+F283+H283+J283</f>
        <v/>
      </c>
      <c r="N283">
        <f>Debts!$C$13-(IF(B282&gt;0.005,MIN(Debts!$E$6,B282),0)+IF(D282&gt;0.005,MIN(Debts!$E$7,D282),0)+IF(F282&gt;0.005,MIN(Debts!$E$8,F282),0)+IF(H282&gt;0.005,MIN(Debts!$E$9,H282),0)+IF(J282&gt;0.005,MIN(Debts!$E$10,J282),0))</f>
        <v/>
      </c>
      <c r="O283">
        <f>MIN(IF(B282&gt;0.005,Debts!$F$6,99),IF(D282&gt;0.005,Debts!$F$7,99),IF(F282&gt;0.005,Debts!$F$8,99),IF(H282&gt;0.005,Debts!$F$9,99),IF(J282&gt;0.005,Debts!$F$10,99))</f>
        <v/>
      </c>
    </row>
    <row r="284">
      <c r="A284" t="n">
        <v>282</v>
      </c>
      <c r="B284" s="11">
        <f>IF(B283&lt;=0.005,0,MAX(0,B283+C284-(MIN(B283+C284,MIN(Debts!$E$6,B283)+IF(Debts!$F$6=$O284,MAX(0,$N284),0)))))</f>
        <v/>
      </c>
      <c r="C284" s="11">
        <f>IF(B283&gt;0.005,B283*Debts!$D$6/12,0)</f>
        <v/>
      </c>
      <c r="D284" s="11">
        <f>IF(D283&lt;=0.005,0,MAX(0,D283+E284-(MIN(D283+E284,MIN(Debts!$E$7,D283)+IF(Debts!$F$7=$O284,MAX(0,$N284),0)))))</f>
        <v/>
      </c>
      <c r="E284" s="11">
        <f>IF(D283&gt;0.005,D283*Debts!$D$7/12,0)</f>
        <v/>
      </c>
      <c r="F284" s="11">
        <f>IF(F283&lt;=0.005,0,MAX(0,F283+G284-(MIN(F283+G284,MIN(Debts!$E$8,F283)+IF(Debts!$F$8=$O284,MAX(0,$N284),0)))))</f>
        <v/>
      </c>
      <c r="G284" s="11">
        <f>IF(F283&gt;0.005,F283*Debts!$D$8/12,0)</f>
        <v/>
      </c>
      <c r="H284" s="11">
        <f>IF(H283&lt;=0.005,0,MAX(0,H283+I284-(MIN(H283+I284,MIN(Debts!$E$9,H283)+IF(Debts!$F$9=$O284,MAX(0,$N284),0)))))</f>
        <v/>
      </c>
      <c r="I284" s="11">
        <f>IF(H283&gt;0.005,H283*Debts!$D$9/12,0)</f>
        <v/>
      </c>
      <c r="J284" s="11">
        <f>IF(J283&lt;=0.005,0,MAX(0,J283+K284-(MIN(J283+K284,MIN(Debts!$E$10,J283)+IF(Debts!$F$10=$O284,MAX(0,$N284),0)))))</f>
        <v/>
      </c>
      <c r="K284" s="11">
        <f>IF(J283&gt;0.005,J283*Debts!$D$10/12,0)</f>
        <v/>
      </c>
      <c r="L284" s="11">
        <f>B284+D284+F284+H284+J284</f>
        <v/>
      </c>
      <c r="N284">
        <f>Debts!$C$13-(IF(B283&gt;0.005,MIN(Debts!$E$6,B283),0)+IF(D283&gt;0.005,MIN(Debts!$E$7,D283),0)+IF(F283&gt;0.005,MIN(Debts!$E$8,F283),0)+IF(H283&gt;0.005,MIN(Debts!$E$9,H283),0)+IF(J283&gt;0.005,MIN(Debts!$E$10,J283),0))</f>
        <v/>
      </c>
      <c r="O284">
        <f>MIN(IF(B283&gt;0.005,Debts!$F$6,99),IF(D283&gt;0.005,Debts!$F$7,99),IF(F283&gt;0.005,Debts!$F$8,99),IF(H283&gt;0.005,Debts!$F$9,99),IF(J283&gt;0.005,Debts!$F$10,99))</f>
        <v/>
      </c>
    </row>
    <row r="285">
      <c r="A285" t="n">
        <v>283</v>
      </c>
      <c r="B285" s="11">
        <f>IF(B284&lt;=0.005,0,MAX(0,B284+C285-(MIN(B284+C285,MIN(Debts!$E$6,B284)+IF(Debts!$F$6=$O285,MAX(0,$N285),0)))))</f>
        <v/>
      </c>
      <c r="C285" s="11">
        <f>IF(B284&gt;0.005,B284*Debts!$D$6/12,0)</f>
        <v/>
      </c>
      <c r="D285" s="11">
        <f>IF(D284&lt;=0.005,0,MAX(0,D284+E285-(MIN(D284+E285,MIN(Debts!$E$7,D284)+IF(Debts!$F$7=$O285,MAX(0,$N285),0)))))</f>
        <v/>
      </c>
      <c r="E285" s="11">
        <f>IF(D284&gt;0.005,D284*Debts!$D$7/12,0)</f>
        <v/>
      </c>
      <c r="F285" s="11">
        <f>IF(F284&lt;=0.005,0,MAX(0,F284+G285-(MIN(F284+G285,MIN(Debts!$E$8,F284)+IF(Debts!$F$8=$O285,MAX(0,$N285),0)))))</f>
        <v/>
      </c>
      <c r="G285" s="11">
        <f>IF(F284&gt;0.005,F284*Debts!$D$8/12,0)</f>
        <v/>
      </c>
      <c r="H285" s="11">
        <f>IF(H284&lt;=0.005,0,MAX(0,H284+I285-(MIN(H284+I285,MIN(Debts!$E$9,H284)+IF(Debts!$F$9=$O285,MAX(0,$N285),0)))))</f>
        <v/>
      </c>
      <c r="I285" s="11">
        <f>IF(H284&gt;0.005,H284*Debts!$D$9/12,0)</f>
        <v/>
      </c>
      <c r="J285" s="11">
        <f>IF(J284&lt;=0.005,0,MAX(0,J284+K285-(MIN(J284+K285,MIN(Debts!$E$10,J284)+IF(Debts!$F$10=$O285,MAX(0,$N285),0)))))</f>
        <v/>
      </c>
      <c r="K285" s="11">
        <f>IF(J284&gt;0.005,J284*Debts!$D$10/12,0)</f>
        <v/>
      </c>
      <c r="L285" s="11">
        <f>B285+D285+F285+H285+J285</f>
        <v/>
      </c>
      <c r="N285">
        <f>Debts!$C$13-(IF(B284&gt;0.005,MIN(Debts!$E$6,B284),0)+IF(D284&gt;0.005,MIN(Debts!$E$7,D284),0)+IF(F284&gt;0.005,MIN(Debts!$E$8,F284),0)+IF(H284&gt;0.005,MIN(Debts!$E$9,H284),0)+IF(J284&gt;0.005,MIN(Debts!$E$10,J284),0))</f>
        <v/>
      </c>
      <c r="O285">
        <f>MIN(IF(B284&gt;0.005,Debts!$F$6,99),IF(D284&gt;0.005,Debts!$F$7,99),IF(F284&gt;0.005,Debts!$F$8,99),IF(H284&gt;0.005,Debts!$F$9,99),IF(J284&gt;0.005,Debts!$F$10,99))</f>
        <v/>
      </c>
    </row>
    <row r="286">
      <c r="A286" t="n">
        <v>284</v>
      </c>
      <c r="B286" s="11">
        <f>IF(B285&lt;=0.005,0,MAX(0,B285+C286-(MIN(B285+C286,MIN(Debts!$E$6,B285)+IF(Debts!$F$6=$O286,MAX(0,$N286),0)))))</f>
        <v/>
      </c>
      <c r="C286" s="11">
        <f>IF(B285&gt;0.005,B285*Debts!$D$6/12,0)</f>
        <v/>
      </c>
      <c r="D286" s="11">
        <f>IF(D285&lt;=0.005,0,MAX(0,D285+E286-(MIN(D285+E286,MIN(Debts!$E$7,D285)+IF(Debts!$F$7=$O286,MAX(0,$N286),0)))))</f>
        <v/>
      </c>
      <c r="E286" s="11">
        <f>IF(D285&gt;0.005,D285*Debts!$D$7/12,0)</f>
        <v/>
      </c>
      <c r="F286" s="11">
        <f>IF(F285&lt;=0.005,0,MAX(0,F285+G286-(MIN(F285+G286,MIN(Debts!$E$8,F285)+IF(Debts!$F$8=$O286,MAX(0,$N286),0)))))</f>
        <v/>
      </c>
      <c r="G286" s="11">
        <f>IF(F285&gt;0.005,F285*Debts!$D$8/12,0)</f>
        <v/>
      </c>
      <c r="H286" s="11">
        <f>IF(H285&lt;=0.005,0,MAX(0,H285+I286-(MIN(H285+I286,MIN(Debts!$E$9,H285)+IF(Debts!$F$9=$O286,MAX(0,$N286),0)))))</f>
        <v/>
      </c>
      <c r="I286" s="11">
        <f>IF(H285&gt;0.005,H285*Debts!$D$9/12,0)</f>
        <v/>
      </c>
      <c r="J286" s="11">
        <f>IF(J285&lt;=0.005,0,MAX(0,J285+K286-(MIN(J285+K286,MIN(Debts!$E$10,J285)+IF(Debts!$F$10=$O286,MAX(0,$N286),0)))))</f>
        <v/>
      </c>
      <c r="K286" s="11">
        <f>IF(J285&gt;0.005,J285*Debts!$D$10/12,0)</f>
        <v/>
      </c>
      <c r="L286" s="11">
        <f>B286+D286+F286+H286+J286</f>
        <v/>
      </c>
      <c r="N286">
        <f>Debts!$C$13-(IF(B285&gt;0.005,MIN(Debts!$E$6,B285),0)+IF(D285&gt;0.005,MIN(Debts!$E$7,D285),0)+IF(F285&gt;0.005,MIN(Debts!$E$8,F285),0)+IF(H285&gt;0.005,MIN(Debts!$E$9,H285),0)+IF(J285&gt;0.005,MIN(Debts!$E$10,J285),0))</f>
        <v/>
      </c>
      <c r="O286">
        <f>MIN(IF(B285&gt;0.005,Debts!$F$6,99),IF(D285&gt;0.005,Debts!$F$7,99),IF(F285&gt;0.005,Debts!$F$8,99),IF(H285&gt;0.005,Debts!$F$9,99),IF(J285&gt;0.005,Debts!$F$10,99))</f>
        <v/>
      </c>
    </row>
    <row r="287">
      <c r="A287" t="n">
        <v>285</v>
      </c>
      <c r="B287" s="11">
        <f>IF(B286&lt;=0.005,0,MAX(0,B286+C287-(MIN(B286+C287,MIN(Debts!$E$6,B286)+IF(Debts!$F$6=$O287,MAX(0,$N287),0)))))</f>
        <v/>
      </c>
      <c r="C287" s="11">
        <f>IF(B286&gt;0.005,B286*Debts!$D$6/12,0)</f>
        <v/>
      </c>
      <c r="D287" s="11">
        <f>IF(D286&lt;=0.005,0,MAX(0,D286+E287-(MIN(D286+E287,MIN(Debts!$E$7,D286)+IF(Debts!$F$7=$O287,MAX(0,$N287),0)))))</f>
        <v/>
      </c>
      <c r="E287" s="11">
        <f>IF(D286&gt;0.005,D286*Debts!$D$7/12,0)</f>
        <v/>
      </c>
      <c r="F287" s="11">
        <f>IF(F286&lt;=0.005,0,MAX(0,F286+G287-(MIN(F286+G287,MIN(Debts!$E$8,F286)+IF(Debts!$F$8=$O287,MAX(0,$N287),0)))))</f>
        <v/>
      </c>
      <c r="G287" s="11">
        <f>IF(F286&gt;0.005,F286*Debts!$D$8/12,0)</f>
        <v/>
      </c>
      <c r="H287" s="11">
        <f>IF(H286&lt;=0.005,0,MAX(0,H286+I287-(MIN(H286+I287,MIN(Debts!$E$9,H286)+IF(Debts!$F$9=$O287,MAX(0,$N287),0)))))</f>
        <v/>
      </c>
      <c r="I287" s="11">
        <f>IF(H286&gt;0.005,H286*Debts!$D$9/12,0)</f>
        <v/>
      </c>
      <c r="J287" s="11">
        <f>IF(J286&lt;=0.005,0,MAX(0,J286+K287-(MIN(J286+K287,MIN(Debts!$E$10,J286)+IF(Debts!$F$10=$O287,MAX(0,$N287),0)))))</f>
        <v/>
      </c>
      <c r="K287" s="11">
        <f>IF(J286&gt;0.005,J286*Debts!$D$10/12,0)</f>
        <v/>
      </c>
      <c r="L287" s="11">
        <f>B287+D287+F287+H287+J287</f>
        <v/>
      </c>
      <c r="N287">
        <f>Debts!$C$13-(IF(B286&gt;0.005,MIN(Debts!$E$6,B286),0)+IF(D286&gt;0.005,MIN(Debts!$E$7,D286),0)+IF(F286&gt;0.005,MIN(Debts!$E$8,F286),0)+IF(H286&gt;0.005,MIN(Debts!$E$9,H286),0)+IF(J286&gt;0.005,MIN(Debts!$E$10,J286),0))</f>
        <v/>
      </c>
      <c r="O287">
        <f>MIN(IF(B286&gt;0.005,Debts!$F$6,99),IF(D286&gt;0.005,Debts!$F$7,99),IF(F286&gt;0.005,Debts!$F$8,99),IF(H286&gt;0.005,Debts!$F$9,99),IF(J286&gt;0.005,Debts!$F$10,99))</f>
        <v/>
      </c>
    </row>
    <row r="288">
      <c r="A288" t="n">
        <v>286</v>
      </c>
      <c r="B288" s="11">
        <f>IF(B287&lt;=0.005,0,MAX(0,B287+C288-(MIN(B287+C288,MIN(Debts!$E$6,B287)+IF(Debts!$F$6=$O288,MAX(0,$N288),0)))))</f>
        <v/>
      </c>
      <c r="C288" s="11">
        <f>IF(B287&gt;0.005,B287*Debts!$D$6/12,0)</f>
        <v/>
      </c>
      <c r="D288" s="11">
        <f>IF(D287&lt;=0.005,0,MAX(0,D287+E288-(MIN(D287+E288,MIN(Debts!$E$7,D287)+IF(Debts!$F$7=$O288,MAX(0,$N288),0)))))</f>
        <v/>
      </c>
      <c r="E288" s="11">
        <f>IF(D287&gt;0.005,D287*Debts!$D$7/12,0)</f>
        <v/>
      </c>
      <c r="F288" s="11">
        <f>IF(F287&lt;=0.005,0,MAX(0,F287+G288-(MIN(F287+G288,MIN(Debts!$E$8,F287)+IF(Debts!$F$8=$O288,MAX(0,$N288),0)))))</f>
        <v/>
      </c>
      <c r="G288" s="11">
        <f>IF(F287&gt;0.005,F287*Debts!$D$8/12,0)</f>
        <v/>
      </c>
      <c r="H288" s="11">
        <f>IF(H287&lt;=0.005,0,MAX(0,H287+I288-(MIN(H287+I288,MIN(Debts!$E$9,H287)+IF(Debts!$F$9=$O288,MAX(0,$N288),0)))))</f>
        <v/>
      </c>
      <c r="I288" s="11">
        <f>IF(H287&gt;0.005,H287*Debts!$D$9/12,0)</f>
        <v/>
      </c>
      <c r="J288" s="11">
        <f>IF(J287&lt;=0.005,0,MAX(0,J287+K288-(MIN(J287+K288,MIN(Debts!$E$10,J287)+IF(Debts!$F$10=$O288,MAX(0,$N288),0)))))</f>
        <v/>
      </c>
      <c r="K288" s="11">
        <f>IF(J287&gt;0.005,J287*Debts!$D$10/12,0)</f>
        <v/>
      </c>
      <c r="L288" s="11">
        <f>B288+D288+F288+H288+J288</f>
        <v/>
      </c>
      <c r="N288">
        <f>Debts!$C$13-(IF(B287&gt;0.005,MIN(Debts!$E$6,B287),0)+IF(D287&gt;0.005,MIN(Debts!$E$7,D287),0)+IF(F287&gt;0.005,MIN(Debts!$E$8,F287),0)+IF(H287&gt;0.005,MIN(Debts!$E$9,H287),0)+IF(J287&gt;0.005,MIN(Debts!$E$10,J287),0))</f>
        <v/>
      </c>
      <c r="O288">
        <f>MIN(IF(B287&gt;0.005,Debts!$F$6,99),IF(D287&gt;0.005,Debts!$F$7,99),IF(F287&gt;0.005,Debts!$F$8,99),IF(H287&gt;0.005,Debts!$F$9,99),IF(J287&gt;0.005,Debts!$F$10,99))</f>
        <v/>
      </c>
    </row>
    <row r="289">
      <c r="A289" t="n">
        <v>287</v>
      </c>
      <c r="B289" s="11">
        <f>IF(B288&lt;=0.005,0,MAX(0,B288+C289-(MIN(B288+C289,MIN(Debts!$E$6,B288)+IF(Debts!$F$6=$O289,MAX(0,$N289),0)))))</f>
        <v/>
      </c>
      <c r="C289" s="11">
        <f>IF(B288&gt;0.005,B288*Debts!$D$6/12,0)</f>
        <v/>
      </c>
      <c r="D289" s="11">
        <f>IF(D288&lt;=0.005,0,MAX(0,D288+E289-(MIN(D288+E289,MIN(Debts!$E$7,D288)+IF(Debts!$F$7=$O289,MAX(0,$N289),0)))))</f>
        <v/>
      </c>
      <c r="E289" s="11">
        <f>IF(D288&gt;0.005,D288*Debts!$D$7/12,0)</f>
        <v/>
      </c>
      <c r="F289" s="11">
        <f>IF(F288&lt;=0.005,0,MAX(0,F288+G289-(MIN(F288+G289,MIN(Debts!$E$8,F288)+IF(Debts!$F$8=$O289,MAX(0,$N289),0)))))</f>
        <v/>
      </c>
      <c r="G289" s="11">
        <f>IF(F288&gt;0.005,F288*Debts!$D$8/12,0)</f>
        <v/>
      </c>
      <c r="H289" s="11">
        <f>IF(H288&lt;=0.005,0,MAX(0,H288+I289-(MIN(H288+I289,MIN(Debts!$E$9,H288)+IF(Debts!$F$9=$O289,MAX(0,$N289),0)))))</f>
        <v/>
      </c>
      <c r="I289" s="11">
        <f>IF(H288&gt;0.005,H288*Debts!$D$9/12,0)</f>
        <v/>
      </c>
      <c r="J289" s="11">
        <f>IF(J288&lt;=0.005,0,MAX(0,J288+K289-(MIN(J288+K289,MIN(Debts!$E$10,J288)+IF(Debts!$F$10=$O289,MAX(0,$N289),0)))))</f>
        <v/>
      </c>
      <c r="K289" s="11">
        <f>IF(J288&gt;0.005,J288*Debts!$D$10/12,0)</f>
        <v/>
      </c>
      <c r="L289" s="11">
        <f>B289+D289+F289+H289+J289</f>
        <v/>
      </c>
      <c r="N289">
        <f>Debts!$C$13-(IF(B288&gt;0.005,MIN(Debts!$E$6,B288),0)+IF(D288&gt;0.005,MIN(Debts!$E$7,D288),0)+IF(F288&gt;0.005,MIN(Debts!$E$8,F288),0)+IF(H288&gt;0.005,MIN(Debts!$E$9,H288),0)+IF(J288&gt;0.005,MIN(Debts!$E$10,J288),0))</f>
        <v/>
      </c>
      <c r="O289">
        <f>MIN(IF(B288&gt;0.005,Debts!$F$6,99),IF(D288&gt;0.005,Debts!$F$7,99),IF(F288&gt;0.005,Debts!$F$8,99),IF(H288&gt;0.005,Debts!$F$9,99),IF(J288&gt;0.005,Debts!$F$10,99))</f>
        <v/>
      </c>
    </row>
    <row r="290">
      <c r="A290" t="n">
        <v>288</v>
      </c>
      <c r="B290" s="11">
        <f>IF(B289&lt;=0.005,0,MAX(0,B289+C290-(MIN(B289+C290,MIN(Debts!$E$6,B289)+IF(Debts!$F$6=$O290,MAX(0,$N290),0)))))</f>
        <v/>
      </c>
      <c r="C290" s="11">
        <f>IF(B289&gt;0.005,B289*Debts!$D$6/12,0)</f>
        <v/>
      </c>
      <c r="D290" s="11">
        <f>IF(D289&lt;=0.005,0,MAX(0,D289+E290-(MIN(D289+E290,MIN(Debts!$E$7,D289)+IF(Debts!$F$7=$O290,MAX(0,$N290),0)))))</f>
        <v/>
      </c>
      <c r="E290" s="11">
        <f>IF(D289&gt;0.005,D289*Debts!$D$7/12,0)</f>
        <v/>
      </c>
      <c r="F290" s="11">
        <f>IF(F289&lt;=0.005,0,MAX(0,F289+G290-(MIN(F289+G290,MIN(Debts!$E$8,F289)+IF(Debts!$F$8=$O290,MAX(0,$N290),0)))))</f>
        <v/>
      </c>
      <c r="G290" s="11">
        <f>IF(F289&gt;0.005,F289*Debts!$D$8/12,0)</f>
        <v/>
      </c>
      <c r="H290" s="11">
        <f>IF(H289&lt;=0.005,0,MAX(0,H289+I290-(MIN(H289+I290,MIN(Debts!$E$9,H289)+IF(Debts!$F$9=$O290,MAX(0,$N290),0)))))</f>
        <v/>
      </c>
      <c r="I290" s="11">
        <f>IF(H289&gt;0.005,H289*Debts!$D$9/12,0)</f>
        <v/>
      </c>
      <c r="J290" s="11">
        <f>IF(J289&lt;=0.005,0,MAX(0,J289+K290-(MIN(J289+K290,MIN(Debts!$E$10,J289)+IF(Debts!$F$10=$O290,MAX(0,$N290),0)))))</f>
        <v/>
      </c>
      <c r="K290" s="11">
        <f>IF(J289&gt;0.005,J289*Debts!$D$10/12,0)</f>
        <v/>
      </c>
      <c r="L290" s="11">
        <f>B290+D290+F290+H290+J290</f>
        <v/>
      </c>
      <c r="N290">
        <f>Debts!$C$13-(IF(B289&gt;0.005,MIN(Debts!$E$6,B289),0)+IF(D289&gt;0.005,MIN(Debts!$E$7,D289),0)+IF(F289&gt;0.005,MIN(Debts!$E$8,F289),0)+IF(H289&gt;0.005,MIN(Debts!$E$9,H289),0)+IF(J289&gt;0.005,MIN(Debts!$E$10,J289),0))</f>
        <v/>
      </c>
      <c r="O290">
        <f>MIN(IF(B289&gt;0.005,Debts!$F$6,99),IF(D289&gt;0.005,Debts!$F$7,99),IF(F289&gt;0.005,Debts!$F$8,99),IF(H289&gt;0.005,Debts!$F$9,99),IF(J289&gt;0.005,Debts!$F$10,99))</f>
        <v/>
      </c>
    </row>
    <row r="291">
      <c r="A291" t="n">
        <v>289</v>
      </c>
      <c r="B291" s="11">
        <f>IF(B290&lt;=0.005,0,MAX(0,B290+C291-(MIN(B290+C291,MIN(Debts!$E$6,B290)+IF(Debts!$F$6=$O291,MAX(0,$N291),0)))))</f>
        <v/>
      </c>
      <c r="C291" s="11">
        <f>IF(B290&gt;0.005,B290*Debts!$D$6/12,0)</f>
        <v/>
      </c>
      <c r="D291" s="11">
        <f>IF(D290&lt;=0.005,0,MAX(0,D290+E291-(MIN(D290+E291,MIN(Debts!$E$7,D290)+IF(Debts!$F$7=$O291,MAX(0,$N291),0)))))</f>
        <v/>
      </c>
      <c r="E291" s="11">
        <f>IF(D290&gt;0.005,D290*Debts!$D$7/12,0)</f>
        <v/>
      </c>
      <c r="F291" s="11">
        <f>IF(F290&lt;=0.005,0,MAX(0,F290+G291-(MIN(F290+G291,MIN(Debts!$E$8,F290)+IF(Debts!$F$8=$O291,MAX(0,$N291),0)))))</f>
        <v/>
      </c>
      <c r="G291" s="11">
        <f>IF(F290&gt;0.005,F290*Debts!$D$8/12,0)</f>
        <v/>
      </c>
      <c r="H291" s="11">
        <f>IF(H290&lt;=0.005,0,MAX(0,H290+I291-(MIN(H290+I291,MIN(Debts!$E$9,H290)+IF(Debts!$F$9=$O291,MAX(0,$N291),0)))))</f>
        <v/>
      </c>
      <c r="I291" s="11">
        <f>IF(H290&gt;0.005,H290*Debts!$D$9/12,0)</f>
        <v/>
      </c>
      <c r="J291" s="11">
        <f>IF(J290&lt;=0.005,0,MAX(0,J290+K291-(MIN(J290+K291,MIN(Debts!$E$10,J290)+IF(Debts!$F$10=$O291,MAX(0,$N291),0)))))</f>
        <v/>
      </c>
      <c r="K291" s="11">
        <f>IF(J290&gt;0.005,J290*Debts!$D$10/12,0)</f>
        <v/>
      </c>
      <c r="L291" s="11">
        <f>B291+D291+F291+H291+J291</f>
        <v/>
      </c>
      <c r="N291">
        <f>Debts!$C$13-(IF(B290&gt;0.005,MIN(Debts!$E$6,B290),0)+IF(D290&gt;0.005,MIN(Debts!$E$7,D290),0)+IF(F290&gt;0.005,MIN(Debts!$E$8,F290),0)+IF(H290&gt;0.005,MIN(Debts!$E$9,H290),0)+IF(J290&gt;0.005,MIN(Debts!$E$10,J290),0))</f>
        <v/>
      </c>
      <c r="O291">
        <f>MIN(IF(B290&gt;0.005,Debts!$F$6,99),IF(D290&gt;0.005,Debts!$F$7,99),IF(F290&gt;0.005,Debts!$F$8,99),IF(H290&gt;0.005,Debts!$F$9,99),IF(J290&gt;0.005,Debts!$F$10,99))</f>
        <v/>
      </c>
    </row>
    <row r="292">
      <c r="A292" t="n">
        <v>290</v>
      </c>
      <c r="B292" s="11">
        <f>IF(B291&lt;=0.005,0,MAX(0,B291+C292-(MIN(B291+C292,MIN(Debts!$E$6,B291)+IF(Debts!$F$6=$O292,MAX(0,$N292),0)))))</f>
        <v/>
      </c>
      <c r="C292" s="11">
        <f>IF(B291&gt;0.005,B291*Debts!$D$6/12,0)</f>
        <v/>
      </c>
      <c r="D292" s="11">
        <f>IF(D291&lt;=0.005,0,MAX(0,D291+E292-(MIN(D291+E292,MIN(Debts!$E$7,D291)+IF(Debts!$F$7=$O292,MAX(0,$N292),0)))))</f>
        <v/>
      </c>
      <c r="E292" s="11">
        <f>IF(D291&gt;0.005,D291*Debts!$D$7/12,0)</f>
        <v/>
      </c>
      <c r="F292" s="11">
        <f>IF(F291&lt;=0.005,0,MAX(0,F291+G292-(MIN(F291+G292,MIN(Debts!$E$8,F291)+IF(Debts!$F$8=$O292,MAX(0,$N292),0)))))</f>
        <v/>
      </c>
      <c r="G292" s="11">
        <f>IF(F291&gt;0.005,F291*Debts!$D$8/12,0)</f>
        <v/>
      </c>
      <c r="H292" s="11">
        <f>IF(H291&lt;=0.005,0,MAX(0,H291+I292-(MIN(H291+I292,MIN(Debts!$E$9,H291)+IF(Debts!$F$9=$O292,MAX(0,$N292),0)))))</f>
        <v/>
      </c>
      <c r="I292" s="11">
        <f>IF(H291&gt;0.005,H291*Debts!$D$9/12,0)</f>
        <v/>
      </c>
      <c r="J292" s="11">
        <f>IF(J291&lt;=0.005,0,MAX(0,J291+K292-(MIN(J291+K292,MIN(Debts!$E$10,J291)+IF(Debts!$F$10=$O292,MAX(0,$N292),0)))))</f>
        <v/>
      </c>
      <c r="K292" s="11">
        <f>IF(J291&gt;0.005,J291*Debts!$D$10/12,0)</f>
        <v/>
      </c>
      <c r="L292" s="11">
        <f>B292+D292+F292+H292+J292</f>
        <v/>
      </c>
      <c r="N292">
        <f>Debts!$C$13-(IF(B291&gt;0.005,MIN(Debts!$E$6,B291),0)+IF(D291&gt;0.005,MIN(Debts!$E$7,D291),0)+IF(F291&gt;0.005,MIN(Debts!$E$8,F291),0)+IF(H291&gt;0.005,MIN(Debts!$E$9,H291),0)+IF(J291&gt;0.005,MIN(Debts!$E$10,J291),0))</f>
        <v/>
      </c>
      <c r="O292">
        <f>MIN(IF(B291&gt;0.005,Debts!$F$6,99),IF(D291&gt;0.005,Debts!$F$7,99),IF(F291&gt;0.005,Debts!$F$8,99),IF(H291&gt;0.005,Debts!$F$9,99),IF(J291&gt;0.005,Debts!$F$10,99))</f>
        <v/>
      </c>
    </row>
    <row r="293">
      <c r="A293" t="n">
        <v>291</v>
      </c>
      <c r="B293" s="11">
        <f>IF(B292&lt;=0.005,0,MAX(0,B292+C293-(MIN(B292+C293,MIN(Debts!$E$6,B292)+IF(Debts!$F$6=$O293,MAX(0,$N293),0)))))</f>
        <v/>
      </c>
      <c r="C293" s="11">
        <f>IF(B292&gt;0.005,B292*Debts!$D$6/12,0)</f>
        <v/>
      </c>
      <c r="D293" s="11">
        <f>IF(D292&lt;=0.005,0,MAX(0,D292+E293-(MIN(D292+E293,MIN(Debts!$E$7,D292)+IF(Debts!$F$7=$O293,MAX(0,$N293),0)))))</f>
        <v/>
      </c>
      <c r="E293" s="11">
        <f>IF(D292&gt;0.005,D292*Debts!$D$7/12,0)</f>
        <v/>
      </c>
      <c r="F293" s="11">
        <f>IF(F292&lt;=0.005,0,MAX(0,F292+G293-(MIN(F292+G293,MIN(Debts!$E$8,F292)+IF(Debts!$F$8=$O293,MAX(0,$N293),0)))))</f>
        <v/>
      </c>
      <c r="G293" s="11">
        <f>IF(F292&gt;0.005,F292*Debts!$D$8/12,0)</f>
        <v/>
      </c>
      <c r="H293" s="11">
        <f>IF(H292&lt;=0.005,0,MAX(0,H292+I293-(MIN(H292+I293,MIN(Debts!$E$9,H292)+IF(Debts!$F$9=$O293,MAX(0,$N293),0)))))</f>
        <v/>
      </c>
      <c r="I293" s="11">
        <f>IF(H292&gt;0.005,H292*Debts!$D$9/12,0)</f>
        <v/>
      </c>
      <c r="J293" s="11">
        <f>IF(J292&lt;=0.005,0,MAX(0,J292+K293-(MIN(J292+K293,MIN(Debts!$E$10,J292)+IF(Debts!$F$10=$O293,MAX(0,$N293),0)))))</f>
        <v/>
      </c>
      <c r="K293" s="11">
        <f>IF(J292&gt;0.005,J292*Debts!$D$10/12,0)</f>
        <v/>
      </c>
      <c r="L293" s="11">
        <f>B293+D293+F293+H293+J293</f>
        <v/>
      </c>
      <c r="N293">
        <f>Debts!$C$13-(IF(B292&gt;0.005,MIN(Debts!$E$6,B292),0)+IF(D292&gt;0.005,MIN(Debts!$E$7,D292),0)+IF(F292&gt;0.005,MIN(Debts!$E$8,F292),0)+IF(H292&gt;0.005,MIN(Debts!$E$9,H292),0)+IF(J292&gt;0.005,MIN(Debts!$E$10,J292),0))</f>
        <v/>
      </c>
      <c r="O293">
        <f>MIN(IF(B292&gt;0.005,Debts!$F$6,99),IF(D292&gt;0.005,Debts!$F$7,99),IF(F292&gt;0.005,Debts!$F$8,99),IF(H292&gt;0.005,Debts!$F$9,99),IF(J292&gt;0.005,Debts!$F$10,99))</f>
        <v/>
      </c>
    </row>
    <row r="294">
      <c r="A294" t="n">
        <v>292</v>
      </c>
      <c r="B294" s="11">
        <f>IF(B293&lt;=0.005,0,MAX(0,B293+C294-(MIN(B293+C294,MIN(Debts!$E$6,B293)+IF(Debts!$F$6=$O294,MAX(0,$N294),0)))))</f>
        <v/>
      </c>
      <c r="C294" s="11">
        <f>IF(B293&gt;0.005,B293*Debts!$D$6/12,0)</f>
        <v/>
      </c>
      <c r="D294" s="11">
        <f>IF(D293&lt;=0.005,0,MAX(0,D293+E294-(MIN(D293+E294,MIN(Debts!$E$7,D293)+IF(Debts!$F$7=$O294,MAX(0,$N294),0)))))</f>
        <v/>
      </c>
      <c r="E294" s="11">
        <f>IF(D293&gt;0.005,D293*Debts!$D$7/12,0)</f>
        <v/>
      </c>
      <c r="F294" s="11">
        <f>IF(F293&lt;=0.005,0,MAX(0,F293+G294-(MIN(F293+G294,MIN(Debts!$E$8,F293)+IF(Debts!$F$8=$O294,MAX(0,$N294),0)))))</f>
        <v/>
      </c>
      <c r="G294" s="11">
        <f>IF(F293&gt;0.005,F293*Debts!$D$8/12,0)</f>
        <v/>
      </c>
      <c r="H294" s="11">
        <f>IF(H293&lt;=0.005,0,MAX(0,H293+I294-(MIN(H293+I294,MIN(Debts!$E$9,H293)+IF(Debts!$F$9=$O294,MAX(0,$N294),0)))))</f>
        <v/>
      </c>
      <c r="I294" s="11">
        <f>IF(H293&gt;0.005,H293*Debts!$D$9/12,0)</f>
        <v/>
      </c>
      <c r="J294" s="11">
        <f>IF(J293&lt;=0.005,0,MAX(0,J293+K294-(MIN(J293+K294,MIN(Debts!$E$10,J293)+IF(Debts!$F$10=$O294,MAX(0,$N294),0)))))</f>
        <v/>
      </c>
      <c r="K294" s="11">
        <f>IF(J293&gt;0.005,J293*Debts!$D$10/12,0)</f>
        <v/>
      </c>
      <c r="L294" s="11">
        <f>B294+D294+F294+H294+J294</f>
        <v/>
      </c>
      <c r="N294">
        <f>Debts!$C$13-(IF(B293&gt;0.005,MIN(Debts!$E$6,B293),0)+IF(D293&gt;0.005,MIN(Debts!$E$7,D293),0)+IF(F293&gt;0.005,MIN(Debts!$E$8,F293),0)+IF(H293&gt;0.005,MIN(Debts!$E$9,H293),0)+IF(J293&gt;0.005,MIN(Debts!$E$10,J293),0))</f>
        <v/>
      </c>
      <c r="O294">
        <f>MIN(IF(B293&gt;0.005,Debts!$F$6,99),IF(D293&gt;0.005,Debts!$F$7,99),IF(F293&gt;0.005,Debts!$F$8,99),IF(H293&gt;0.005,Debts!$F$9,99),IF(J293&gt;0.005,Debts!$F$10,99))</f>
        <v/>
      </c>
    </row>
    <row r="295">
      <c r="A295" t="n">
        <v>293</v>
      </c>
      <c r="B295" s="11">
        <f>IF(B294&lt;=0.005,0,MAX(0,B294+C295-(MIN(B294+C295,MIN(Debts!$E$6,B294)+IF(Debts!$F$6=$O295,MAX(0,$N295),0)))))</f>
        <v/>
      </c>
      <c r="C295" s="11">
        <f>IF(B294&gt;0.005,B294*Debts!$D$6/12,0)</f>
        <v/>
      </c>
      <c r="D295" s="11">
        <f>IF(D294&lt;=0.005,0,MAX(0,D294+E295-(MIN(D294+E295,MIN(Debts!$E$7,D294)+IF(Debts!$F$7=$O295,MAX(0,$N295),0)))))</f>
        <v/>
      </c>
      <c r="E295" s="11">
        <f>IF(D294&gt;0.005,D294*Debts!$D$7/12,0)</f>
        <v/>
      </c>
      <c r="F295" s="11">
        <f>IF(F294&lt;=0.005,0,MAX(0,F294+G295-(MIN(F294+G295,MIN(Debts!$E$8,F294)+IF(Debts!$F$8=$O295,MAX(0,$N295),0)))))</f>
        <v/>
      </c>
      <c r="G295" s="11">
        <f>IF(F294&gt;0.005,F294*Debts!$D$8/12,0)</f>
        <v/>
      </c>
      <c r="H295" s="11">
        <f>IF(H294&lt;=0.005,0,MAX(0,H294+I295-(MIN(H294+I295,MIN(Debts!$E$9,H294)+IF(Debts!$F$9=$O295,MAX(0,$N295),0)))))</f>
        <v/>
      </c>
      <c r="I295" s="11">
        <f>IF(H294&gt;0.005,H294*Debts!$D$9/12,0)</f>
        <v/>
      </c>
      <c r="J295" s="11">
        <f>IF(J294&lt;=0.005,0,MAX(0,J294+K295-(MIN(J294+K295,MIN(Debts!$E$10,J294)+IF(Debts!$F$10=$O295,MAX(0,$N295),0)))))</f>
        <v/>
      </c>
      <c r="K295" s="11">
        <f>IF(J294&gt;0.005,J294*Debts!$D$10/12,0)</f>
        <v/>
      </c>
      <c r="L295" s="11">
        <f>B295+D295+F295+H295+J295</f>
        <v/>
      </c>
      <c r="N295">
        <f>Debts!$C$13-(IF(B294&gt;0.005,MIN(Debts!$E$6,B294),0)+IF(D294&gt;0.005,MIN(Debts!$E$7,D294),0)+IF(F294&gt;0.005,MIN(Debts!$E$8,F294),0)+IF(H294&gt;0.005,MIN(Debts!$E$9,H294),0)+IF(J294&gt;0.005,MIN(Debts!$E$10,J294),0))</f>
        <v/>
      </c>
      <c r="O295">
        <f>MIN(IF(B294&gt;0.005,Debts!$F$6,99),IF(D294&gt;0.005,Debts!$F$7,99),IF(F294&gt;0.005,Debts!$F$8,99),IF(H294&gt;0.005,Debts!$F$9,99),IF(J294&gt;0.005,Debts!$F$10,99))</f>
        <v/>
      </c>
    </row>
    <row r="296">
      <c r="A296" t="n">
        <v>294</v>
      </c>
      <c r="B296" s="11">
        <f>IF(B295&lt;=0.005,0,MAX(0,B295+C296-(MIN(B295+C296,MIN(Debts!$E$6,B295)+IF(Debts!$F$6=$O296,MAX(0,$N296),0)))))</f>
        <v/>
      </c>
      <c r="C296" s="11">
        <f>IF(B295&gt;0.005,B295*Debts!$D$6/12,0)</f>
        <v/>
      </c>
      <c r="D296" s="11">
        <f>IF(D295&lt;=0.005,0,MAX(0,D295+E296-(MIN(D295+E296,MIN(Debts!$E$7,D295)+IF(Debts!$F$7=$O296,MAX(0,$N296),0)))))</f>
        <v/>
      </c>
      <c r="E296" s="11">
        <f>IF(D295&gt;0.005,D295*Debts!$D$7/12,0)</f>
        <v/>
      </c>
      <c r="F296" s="11">
        <f>IF(F295&lt;=0.005,0,MAX(0,F295+G296-(MIN(F295+G296,MIN(Debts!$E$8,F295)+IF(Debts!$F$8=$O296,MAX(0,$N296),0)))))</f>
        <v/>
      </c>
      <c r="G296" s="11">
        <f>IF(F295&gt;0.005,F295*Debts!$D$8/12,0)</f>
        <v/>
      </c>
      <c r="H296" s="11">
        <f>IF(H295&lt;=0.005,0,MAX(0,H295+I296-(MIN(H295+I296,MIN(Debts!$E$9,H295)+IF(Debts!$F$9=$O296,MAX(0,$N296),0)))))</f>
        <v/>
      </c>
      <c r="I296" s="11">
        <f>IF(H295&gt;0.005,H295*Debts!$D$9/12,0)</f>
        <v/>
      </c>
      <c r="J296" s="11">
        <f>IF(J295&lt;=0.005,0,MAX(0,J295+K296-(MIN(J295+K296,MIN(Debts!$E$10,J295)+IF(Debts!$F$10=$O296,MAX(0,$N296),0)))))</f>
        <v/>
      </c>
      <c r="K296" s="11">
        <f>IF(J295&gt;0.005,J295*Debts!$D$10/12,0)</f>
        <v/>
      </c>
      <c r="L296" s="11">
        <f>B296+D296+F296+H296+J296</f>
        <v/>
      </c>
      <c r="N296">
        <f>Debts!$C$13-(IF(B295&gt;0.005,MIN(Debts!$E$6,B295),0)+IF(D295&gt;0.005,MIN(Debts!$E$7,D295),0)+IF(F295&gt;0.005,MIN(Debts!$E$8,F295),0)+IF(H295&gt;0.005,MIN(Debts!$E$9,H295),0)+IF(J295&gt;0.005,MIN(Debts!$E$10,J295),0))</f>
        <v/>
      </c>
      <c r="O296">
        <f>MIN(IF(B295&gt;0.005,Debts!$F$6,99),IF(D295&gt;0.005,Debts!$F$7,99),IF(F295&gt;0.005,Debts!$F$8,99),IF(H295&gt;0.005,Debts!$F$9,99),IF(J295&gt;0.005,Debts!$F$10,99))</f>
        <v/>
      </c>
    </row>
    <row r="297">
      <c r="A297" t="n">
        <v>295</v>
      </c>
      <c r="B297" s="11">
        <f>IF(B296&lt;=0.005,0,MAX(0,B296+C297-(MIN(B296+C297,MIN(Debts!$E$6,B296)+IF(Debts!$F$6=$O297,MAX(0,$N297),0)))))</f>
        <v/>
      </c>
      <c r="C297" s="11">
        <f>IF(B296&gt;0.005,B296*Debts!$D$6/12,0)</f>
        <v/>
      </c>
      <c r="D297" s="11">
        <f>IF(D296&lt;=0.005,0,MAX(0,D296+E297-(MIN(D296+E297,MIN(Debts!$E$7,D296)+IF(Debts!$F$7=$O297,MAX(0,$N297),0)))))</f>
        <v/>
      </c>
      <c r="E297" s="11">
        <f>IF(D296&gt;0.005,D296*Debts!$D$7/12,0)</f>
        <v/>
      </c>
      <c r="F297" s="11">
        <f>IF(F296&lt;=0.005,0,MAX(0,F296+G297-(MIN(F296+G297,MIN(Debts!$E$8,F296)+IF(Debts!$F$8=$O297,MAX(0,$N297),0)))))</f>
        <v/>
      </c>
      <c r="G297" s="11">
        <f>IF(F296&gt;0.005,F296*Debts!$D$8/12,0)</f>
        <v/>
      </c>
      <c r="H297" s="11">
        <f>IF(H296&lt;=0.005,0,MAX(0,H296+I297-(MIN(H296+I297,MIN(Debts!$E$9,H296)+IF(Debts!$F$9=$O297,MAX(0,$N297),0)))))</f>
        <v/>
      </c>
      <c r="I297" s="11">
        <f>IF(H296&gt;0.005,H296*Debts!$D$9/12,0)</f>
        <v/>
      </c>
      <c r="J297" s="11">
        <f>IF(J296&lt;=0.005,0,MAX(0,J296+K297-(MIN(J296+K297,MIN(Debts!$E$10,J296)+IF(Debts!$F$10=$O297,MAX(0,$N297),0)))))</f>
        <v/>
      </c>
      <c r="K297" s="11">
        <f>IF(J296&gt;0.005,J296*Debts!$D$10/12,0)</f>
        <v/>
      </c>
      <c r="L297" s="11">
        <f>B297+D297+F297+H297+J297</f>
        <v/>
      </c>
      <c r="N297">
        <f>Debts!$C$13-(IF(B296&gt;0.005,MIN(Debts!$E$6,B296),0)+IF(D296&gt;0.005,MIN(Debts!$E$7,D296),0)+IF(F296&gt;0.005,MIN(Debts!$E$8,F296),0)+IF(H296&gt;0.005,MIN(Debts!$E$9,H296),0)+IF(J296&gt;0.005,MIN(Debts!$E$10,J296),0))</f>
        <v/>
      </c>
      <c r="O297">
        <f>MIN(IF(B296&gt;0.005,Debts!$F$6,99),IF(D296&gt;0.005,Debts!$F$7,99),IF(F296&gt;0.005,Debts!$F$8,99),IF(H296&gt;0.005,Debts!$F$9,99),IF(J296&gt;0.005,Debts!$F$10,99))</f>
        <v/>
      </c>
    </row>
    <row r="298">
      <c r="A298" t="n">
        <v>296</v>
      </c>
      <c r="B298" s="11">
        <f>IF(B297&lt;=0.005,0,MAX(0,B297+C298-(MIN(B297+C298,MIN(Debts!$E$6,B297)+IF(Debts!$F$6=$O298,MAX(0,$N298),0)))))</f>
        <v/>
      </c>
      <c r="C298" s="11">
        <f>IF(B297&gt;0.005,B297*Debts!$D$6/12,0)</f>
        <v/>
      </c>
      <c r="D298" s="11">
        <f>IF(D297&lt;=0.005,0,MAX(0,D297+E298-(MIN(D297+E298,MIN(Debts!$E$7,D297)+IF(Debts!$F$7=$O298,MAX(0,$N298),0)))))</f>
        <v/>
      </c>
      <c r="E298" s="11">
        <f>IF(D297&gt;0.005,D297*Debts!$D$7/12,0)</f>
        <v/>
      </c>
      <c r="F298" s="11">
        <f>IF(F297&lt;=0.005,0,MAX(0,F297+G298-(MIN(F297+G298,MIN(Debts!$E$8,F297)+IF(Debts!$F$8=$O298,MAX(0,$N298),0)))))</f>
        <v/>
      </c>
      <c r="G298" s="11">
        <f>IF(F297&gt;0.005,F297*Debts!$D$8/12,0)</f>
        <v/>
      </c>
      <c r="H298" s="11">
        <f>IF(H297&lt;=0.005,0,MAX(0,H297+I298-(MIN(H297+I298,MIN(Debts!$E$9,H297)+IF(Debts!$F$9=$O298,MAX(0,$N298),0)))))</f>
        <v/>
      </c>
      <c r="I298" s="11">
        <f>IF(H297&gt;0.005,H297*Debts!$D$9/12,0)</f>
        <v/>
      </c>
      <c r="J298" s="11">
        <f>IF(J297&lt;=0.005,0,MAX(0,J297+K298-(MIN(J297+K298,MIN(Debts!$E$10,J297)+IF(Debts!$F$10=$O298,MAX(0,$N298),0)))))</f>
        <v/>
      </c>
      <c r="K298" s="11">
        <f>IF(J297&gt;0.005,J297*Debts!$D$10/12,0)</f>
        <v/>
      </c>
      <c r="L298" s="11">
        <f>B298+D298+F298+H298+J298</f>
        <v/>
      </c>
      <c r="N298">
        <f>Debts!$C$13-(IF(B297&gt;0.005,MIN(Debts!$E$6,B297),0)+IF(D297&gt;0.005,MIN(Debts!$E$7,D297),0)+IF(F297&gt;0.005,MIN(Debts!$E$8,F297),0)+IF(H297&gt;0.005,MIN(Debts!$E$9,H297),0)+IF(J297&gt;0.005,MIN(Debts!$E$10,J297),0))</f>
        <v/>
      </c>
      <c r="O298">
        <f>MIN(IF(B297&gt;0.005,Debts!$F$6,99),IF(D297&gt;0.005,Debts!$F$7,99),IF(F297&gt;0.005,Debts!$F$8,99),IF(H297&gt;0.005,Debts!$F$9,99),IF(J297&gt;0.005,Debts!$F$10,99))</f>
        <v/>
      </c>
    </row>
    <row r="299">
      <c r="A299" t="n">
        <v>297</v>
      </c>
      <c r="B299" s="11">
        <f>IF(B298&lt;=0.005,0,MAX(0,B298+C299-(MIN(B298+C299,MIN(Debts!$E$6,B298)+IF(Debts!$F$6=$O299,MAX(0,$N299),0)))))</f>
        <v/>
      </c>
      <c r="C299" s="11">
        <f>IF(B298&gt;0.005,B298*Debts!$D$6/12,0)</f>
        <v/>
      </c>
      <c r="D299" s="11">
        <f>IF(D298&lt;=0.005,0,MAX(0,D298+E299-(MIN(D298+E299,MIN(Debts!$E$7,D298)+IF(Debts!$F$7=$O299,MAX(0,$N299),0)))))</f>
        <v/>
      </c>
      <c r="E299" s="11">
        <f>IF(D298&gt;0.005,D298*Debts!$D$7/12,0)</f>
        <v/>
      </c>
      <c r="F299" s="11">
        <f>IF(F298&lt;=0.005,0,MAX(0,F298+G299-(MIN(F298+G299,MIN(Debts!$E$8,F298)+IF(Debts!$F$8=$O299,MAX(0,$N299),0)))))</f>
        <v/>
      </c>
      <c r="G299" s="11">
        <f>IF(F298&gt;0.005,F298*Debts!$D$8/12,0)</f>
        <v/>
      </c>
      <c r="H299" s="11">
        <f>IF(H298&lt;=0.005,0,MAX(0,H298+I299-(MIN(H298+I299,MIN(Debts!$E$9,H298)+IF(Debts!$F$9=$O299,MAX(0,$N299),0)))))</f>
        <v/>
      </c>
      <c r="I299" s="11">
        <f>IF(H298&gt;0.005,H298*Debts!$D$9/12,0)</f>
        <v/>
      </c>
      <c r="J299" s="11">
        <f>IF(J298&lt;=0.005,0,MAX(0,J298+K299-(MIN(J298+K299,MIN(Debts!$E$10,J298)+IF(Debts!$F$10=$O299,MAX(0,$N299),0)))))</f>
        <v/>
      </c>
      <c r="K299" s="11">
        <f>IF(J298&gt;0.005,J298*Debts!$D$10/12,0)</f>
        <v/>
      </c>
      <c r="L299" s="11">
        <f>B299+D299+F299+H299+J299</f>
        <v/>
      </c>
      <c r="N299">
        <f>Debts!$C$13-(IF(B298&gt;0.005,MIN(Debts!$E$6,B298),0)+IF(D298&gt;0.005,MIN(Debts!$E$7,D298),0)+IF(F298&gt;0.005,MIN(Debts!$E$8,F298),0)+IF(H298&gt;0.005,MIN(Debts!$E$9,H298),0)+IF(J298&gt;0.005,MIN(Debts!$E$10,J298),0))</f>
        <v/>
      </c>
      <c r="O299">
        <f>MIN(IF(B298&gt;0.005,Debts!$F$6,99),IF(D298&gt;0.005,Debts!$F$7,99),IF(F298&gt;0.005,Debts!$F$8,99),IF(H298&gt;0.005,Debts!$F$9,99),IF(J298&gt;0.005,Debts!$F$10,99))</f>
        <v/>
      </c>
    </row>
    <row r="300">
      <c r="A300" t="n">
        <v>298</v>
      </c>
      <c r="B300" s="11">
        <f>IF(B299&lt;=0.005,0,MAX(0,B299+C300-(MIN(B299+C300,MIN(Debts!$E$6,B299)+IF(Debts!$F$6=$O300,MAX(0,$N300),0)))))</f>
        <v/>
      </c>
      <c r="C300" s="11">
        <f>IF(B299&gt;0.005,B299*Debts!$D$6/12,0)</f>
        <v/>
      </c>
      <c r="D300" s="11">
        <f>IF(D299&lt;=0.005,0,MAX(0,D299+E300-(MIN(D299+E300,MIN(Debts!$E$7,D299)+IF(Debts!$F$7=$O300,MAX(0,$N300),0)))))</f>
        <v/>
      </c>
      <c r="E300" s="11">
        <f>IF(D299&gt;0.005,D299*Debts!$D$7/12,0)</f>
        <v/>
      </c>
      <c r="F300" s="11">
        <f>IF(F299&lt;=0.005,0,MAX(0,F299+G300-(MIN(F299+G300,MIN(Debts!$E$8,F299)+IF(Debts!$F$8=$O300,MAX(0,$N300),0)))))</f>
        <v/>
      </c>
      <c r="G300" s="11">
        <f>IF(F299&gt;0.005,F299*Debts!$D$8/12,0)</f>
        <v/>
      </c>
      <c r="H300" s="11">
        <f>IF(H299&lt;=0.005,0,MAX(0,H299+I300-(MIN(H299+I300,MIN(Debts!$E$9,H299)+IF(Debts!$F$9=$O300,MAX(0,$N300),0)))))</f>
        <v/>
      </c>
      <c r="I300" s="11">
        <f>IF(H299&gt;0.005,H299*Debts!$D$9/12,0)</f>
        <v/>
      </c>
      <c r="J300" s="11">
        <f>IF(J299&lt;=0.005,0,MAX(0,J299+K300-(MIN(J299+K300,MIN(Debts!$E$10,J299)+IF(Debts!$F$10=$O300,MAX(0,$N300),0)))))</f>
        <v/>
      </c>
      <c r="K300" s="11">
        <f>IF(J299&gt;0.005,J299*Debts!$D$10/12,0)</f>
        <v/>
      </c>
      <c r="L300" s="11">
        <f>B300+D300+F300+H300+J300</f>
        <v/>
      </c>
      <c r="N300">
        <f>Debts!$C$13-(IF(B299&gt;0.005,MIN(Debts!$E$6,B299),0)+IF(D299&gt;0.005,MIN(Debts!$E$7,D299),0)+IF(F299&gt;0.005,MIN(Debts!$E$8,F299),0)+IF(H299&gt;0.005,MIN(Debts!$E$9,H299),0)+IF(J299&gt;0.005,MIN(Debts!$E$10,J299),0))</f>
        <v/>
      </c>
      <c r="O300">
        <f>MIN(IF(B299&gt;0.005,Debts!$F$6,99),IF(D299&gt;0.005,Debts!$F$7,99),IF(F299&gt;0.005,Debts!$F$8,99),IF(H299&gt;0.005,Debts!$F$9,99),IF(J299&gt;0.005,Debts!$F$10,99))</f>
        <v/>
      </c>
    </row>
    <row r="301">
      <c r="A301" t="n">
        <v>299</v>
      </c>
      <c r="B301" s="11">
        <f>IF(B300&lt;=0.005,0,MAX(0,B300+C301-(MIN(B300+C301,MIN(Debts!$E$6,B300)+IF(Debts!$F$6=$O301,MAX(0,$N301),0)))))</f>
        <v/>
      </c>
      <c r="C301" s="11">
        <f>IF(B300&gt;0.005,B300*Debts!$D$6/12,0)</f>
        <v/>
      </c>
      <c r="D301" s="11">
        <f>IF(D300&lt;=0.005,0,MAX(0,D300+E301-(MIN(D300+E301,MIN(Debts!$E$7,D300)+IF(Debts!$F$7=$O301,MAX(0,$N301),0)))))</f>
        <v/>
      </c>
      <c r="E301" s="11">
        <f>IF(D300&gt;0.005,D300*Debts!$D$7/12,0)</f>
        <v/>
      </c>
      <c r="F301" s="11">
        <f>IF(F300&lt;=0.005,0,MAX(0,F300+G301-(MIN(F300+G301,MIN(Debts!$E$8,F300)+IF(Debts!$F$8=$O301,MAX(0,$N301),0)))))</f>
        <v/>
      </c>
      <c r="G301" s="11">
        <f>IF(F300&gt;0.005,F300*Debts!$D$8/12,0)</f>
        <v/>
      </c>
      <c r="H301" s="11">
        <f>IF(H300&lt;=0.005,0,MAX(0,H300+I301-(MIN(H300+I301,MIN(Debts!$E$9,H300)+IF(Debts!$F$9=$O301,MAX(0,$N301),0)))))</f>
        <v/>
      </c>
      <c r="I301" s="11">
        <f>IF(H300&gt;0.005,H300*Debts!$D$9/12,0)</f>
        <v/>
      </c>
      <c r="J301" s="11">
        <f>IF(J300&lt;=0.005,0,MAX(0,J300+K301-(MIN(J300+K301,MIN(Debts!$E$10,J300)+IF(Debts!$F$10=$O301,MAX(0,$N301),0)))))</f>
        <v/>
      </c>
      <c r="K301" s="11">
        <f>IF(J300&gt;0.005,J300*Debts!$D$10/12,0)</f>
        <v/>
      </c>
      <c r="L301" s="11">
        <f>B301+D301+F301+H301+J301</f>
        <v/>
      </c>
      <c r="N301">
        <f>Debts!$C$13-(IF(B300&gt;0.005,MIN(Debts!$E$6,B300),0)+IF(D300&gt;0.005,MIN(Debts!$E$7,D300),0)+IF(F300&gt;0.005,MIN(Debts!$E$8,F300),0)+IF(H300&gt;0.005,MIN(Debts!$E$9,H300),0)+IF(J300&gt;0.005,MIN(Debts!$E$10,J300),0))</f>
        <v/>
      </c>
      <c r="O301">
        <f>MIN(IF(B300&gt;0.005,Debts!$F$6,99),IF(D300&gt;0.005,Debts!$F$7,99),IF(F300&gt;0.005,Debts!$F$8,99),IF(H300&gt;0.005,Debts!$F$9,99),IF(J300&gt;0.005,Debts!$F$10,99))</f>
        <v/>
      </c>
    </row>
    <row r="302">
      <c r="A302" t="n">
        <v>300</v>
      </c>
      <c r="B302" s="11">
        <f>IF(B301&lt;=0.005,0,MAX(0,B301+C302-(MIN(B301+C302,MIN(Debts!$E$6,B301)+IF(Debts!$F$6=$O302,MAX(0,$N302),0)))))</f>
        <v/>
      </c>
      <c r="C302" s="11">
        <f>IF(B301&gt;0.005,B301*Debts!$D$6/12,0)</f>
        <v/>
      </c>
      <c r="D302" s="11">
        <f>IF(D301&lt;=0.005,0,MAX(0,D301+E302-(MIN(D301+E302,MIN(Debts!$E$7,D301)+IF(Debts!$F$7=$O302,MAX(0,$N302),0)))))</f>
        <v/>
      </c>
      <c r="E302" s="11">
        <f>IF(D301&gt;0.005,D301*Debts!$D$7/12,0)</f>
        <v/>
      </c>
      <c r="F302" s="11">
        <f>IF(F301&lt;=0.005,0,MAX(0,F301+G302-(MIN(F301+G302,MIN(Debts!$E$8,F301)+IF(Debts!$F$8=$O302,MAX(0,$N302),0)))))</f>
        <v/>
      </c>
      <c r="G302" s="11">
        <f>IF(F301&gt;0.005,F301*Debts!$D$8/12,0)</f>
        <v/>
      </c>
      <c r="H302" s="11">
        <f>IF(H301&lt;=0.005,0,MAX(0,H301+I302-(MIN(H301+I302,MIN(Debts!$E$9,H301)+IF(Debts!$F$9=$O302,MAX(0,$N302),0)))))</f>
        <v/>
      </c>
      <c r="I302" s="11">
        <f>IF(H301&gt;0.005,H301*Debts!$D$9/12,0)</f>
        <v/>
      </c>
      <c r="J302" s="11">
        <f>IF(J301&lt;=0.005,0,MAX(0,J301+K302-(MIN(J301+K302,MIN(Debts!$E$10,J301)+IF(Debts!$F$10=$O302,MAX(0,$N302),0)))))</f>
        <v/>
      </c>
      <c r="K302" s="11">
        <f>IF(J301&gt;0.005,J301*Debts!$D$10/12,0)</f>
        <v/>
      </c>
      <c r="L302" s="11">
        <f>B302+D302+F302+H302+J302</f>
        <v/>
      </c>
      <c r="N302">
        <f>Debts!$C$13-(IF(B301&gt;0.005,MIN(Debts!$E$6,B301),0)+IF(D301&gt;0.005,MIN(Debts!$E$7,D301),0)+IF(F301&gt;0.005,MIN(Debts!$E$8,F301),0)+IF(H301&gt;0.005,MIN(Debts!$E$9,H301),0)+IF(J301&gt;0.005,MIN(Debts!$E$10,J301),0))</f>
        <v/>
      </c>
      <c r="O302">
        <f>MIN(IF(B301&gt;0.005,Debts!$F$6,99),IF(D301&gt;0.005,Debts!$F$7,99),IF(F301&gt;0.005,Debts!$F$8,99),IF(H301&gt;0.005,Debts!$F$9,99),IF(J301&gt;0.005,Debts!$F$10,99))</f>
        <v/>
      </c>
    </row>
    <row r="303">
      <c r="A303" t="n">
        <v>301</v>
      </c>
      <c r="B303" s="11">
        <f>IF(B302&lt;=0.005,0,MAX(0,B302+C303-(MIN(B302+C303,MIN(Debts!$E$6,B302)+IF(Debts!$F$6=$O303,MAX(0,$N303),0)))))</f>
        <v/>
      </c>
      <c r="C303" s="11">
        <f>IF(B302&gt;0.005,B302*Debts!$D$6/12,0)</f>
        <v/>
      </c>
      <c r="D303" s="11">
        <f>IF(D302&lt;=0.005,0,MAX(0,D302+E303-(MIN(D302+E303,MIN(Debts!$E$7,D302)+IF(Debts!$F$7=$O303,MAX(0,$N303),0)))))</f>
        <v/>
      </c>
      <c r="E303" s="11">
        <f>IF(D302&gt;0.005,D302*Debts!$D$7/12,0)</f>
        <v/>
      </c>
      <c r="F303" s="11">
        <f>IF(F302&lt;=0.005,0,MAX(0,F302+G303-(MIN(F302+G303,MIN(Debts!$E$8,F302)+IF(Debts!$F$8=$O303,MAX(0,$N303),0)))))</f>
        <v/>
      </c>
      <c r="G303" s="11">
        <f>IF(F302&gt;0.005,F302*Debts!$D$8/12,0)</f>
        <v/>
      </c>
      <c r="H303" s="11">
        <f>IF(H302&lt;=0.005,0,MAX(0,H302+I303-(MIN(H302+I303,MIN(Debts!$E$9,H302)+IF(Debts!$F$9=$O303,MAX(0,$N303),0)))))</f>
        <v/>
      </c>
      <c r="I303" s="11">
        <f>IF(H302&gt;0.005,H302*Debts!$D$9/12,0)</f>
        <v/>
      </c>
      <c r="J303" s="11">
        <f>IF(J302&lt;=0.005,0,MAX(0,J302+K303-(MIN(J302+K303,MIN(Debts!$E$10,J302)+IF(Debts!$F$10=$O303,MAX(0,$N303),0)))))</f>
        <v/>
      </c>
      <c r="K303" s="11">
        <f>IF(J302&gt;0.005,J302*Debts!$D$10/12,0)</f>
        <v/>
      </c>
      <c r="L303" s="11">
        <f>B303+D303+F303+H303+J303</f>
        <v/>
      </c>
      <c r="N303">
        <f>Debts!$C$13-(IF(B302&gt;0.005,MIN(Debts!$E$6,B302),0)+IF(D302&gt;0.005,MIN(Debts!$E$7,D302),0)+IF(F302&gt;0.005,MIN(Debts!$E$8,F302),0)+IF(H302&gt;0.005,MIN(Debts!$E$9,H302),0)+IF(J302&gt;0.005,MIN(Debts!$E$10,J302),0))</f>
        <v/>
      </c>
      <c r="O303">
        <f>MIN(IF(B302&gt;0.005,Debts!$F$6,99),IF(D302&gt;0.005,Debts!$F$7,99),IF(F302&gt;0.005,Debts!$F$8,99),IF(H302&gt;0.005,Debts!$F$9,99),IF(J302&gt;0.005,Debts!$F$10,99))</f>
        <v/>
      </c>
    </row>
    <row r="304">
      <c r="A304" t="n">
        <v>302</v>
      </c>
      <c r="B304" s="11">
        <f>IF(B303&lt;=0.005,0,MAX(0,B303+C304-(MIN(B303+C304,MIN(Debts!$E$6,B303)+IF(Debts!$F$6=$O304,MAX(0,$N304),0)))))</f>
        <v/>
      </c>
      <c r="C304" s="11">
        <f>IF(B303&gt;0.005,B303*Debts!$D$6/12,0)</f>
        <v/>
      </c>
      <c r="D304" s="11">
        <f>IF(D303&lt;=0.005,0,MAX(0,D303+E304-(MIN(D303+E304,MIN(Debts!$E$7,D303)+IF(Debts!$F$7=$O304,MAX(0,$N304),0)))))</f>
        <v/>
      </c>
      <c r="E304" s="11">
        <f>IF(D303&gt;0.005,D303*Debts!$D$7/12,0)</f>
        <v/>
      </c>
      <c r="F304" s="11">
        <f>IF(F303&lt;=0.005,0,MAX(0,F303+G304-(MIN(F303+G304,MIN(Debts!$E$8,F303)+IF(Debts!$F$8=$O304,MAX(0,$N304),0)))))</f>
        <v/>
      </c>
      <c r="G304" s="11">
        <f>IF(F303&gt;0.005,F303*Debts!$D$8/12,0)</f>
        <v/>
      </c>
      <c r="H304" s="11">
        <f>IF(H303&lt;=0.005,0,MAX(0,H303+I304-(MIN(H303+I304,MIN(Debts!$E$9,H303)+IF(Debts!$F$9=$O304,MAX(0,$N304),0)))))</f>
        <v/>
      </c>
      <c r="I304" s="11">
        <f>IF(H303&gt;0.005,H303*Debts!$D$9/12,0)</f>
        <v/>
      </c>
      <c r="J304" s="11">
        <f>IF(J303&lt;=0.005,0,MAX(0,J303+K304-(MIN(J303+K304,MIN(Debts!$E$10,J303)+IF(Debts!$F$10=$O304,MAX(0,$N304),0)))))</f>
        <v/>
      </c>
      <c r="K304" s="11">
        <f>IF(J303&gt;0.005,J303*Debts!$D$10/12,0)</f>
        <v/>
      </c>
      <c r="L304" s="11">
        <f>B304+D304+F304+H304+J304</f>
        <v/>
      </c>
      <c r="N304">
        <f>Debts!$C$13-(IF(B303&gt;0.005,MIN(Debts!$E$6,B303),0)+IF(D303&gt;0.005,MIN(Debts!$E$7,D303),0)+IF(F303&gt;0.005,MIN(Debts!$E$8,F303),0)+IF(H303&gt;0.005,MIN(Debts!$E$9,H303),0)+IF(J303&gt;0.005,MIN(Debts!$E$10,J303),0))</f>
        <v/>
      </c>
      <c r="O304">
        <f>MIN(IF(B303&gt;0.005,Debts!$F$6,99),IF(D303&gt;0.005,Debts!$F$7,99),IF(F303&gt;0.005,Debts!$F$8,99),IF(H303&gt;0.005,Debts!$F$9,99),IF(J303&gt;0.005,Debts!$F$10,99))</f>
        <v/>
      </c>
    </row>
    <row r="305">
      <c r="A305" t="n">
        <v>303</v>
      </c>
      <c r="B305" s="11">
        <f>IF(B304&lt;=0.005,0,MAX(0,B304+C305-(MIN(B304+C305,MIN(Debts!$E$6,B304)+IF(Debts!$F$6=$O305,MAX(0,$N305),0)))))</f>
        <v/>
      </c>
      <c r="C305" s="11">
        <f>IF(B304&gt;0.005,B304*Debts!$D$6/12,0)</f>
        <v/>
      </c>
      <c r="D305" s="11">
        <f>IF(D304&lt;=0.005,0,MAX(0,D304+E305-(MIN(D304+E305,MIN(Debts!$E$7,D304)+IF(Debts!$F$7=$O305,MAX(0,$N305),0)))))</f>
        <v/>
      </c>
      <c r="E305" s="11">
        <f>IF(D304&gt;0.005,D304*Debts!$D$7/12,0)</f>
        <v/>
      </c>
      <c r="F305" s="11">
        <f>IF(F304&lt;=0.005,0,MAX(0,F304+G305-(MIN(F304+G305,MIN(Debts!$E$8,F304)+IF(Debts!$F$8=$O305,MAX(0,$N305),0)))))</f>
        <v/>
      </c>
      <c r="G305" s="11">
        <f>IF(F304&gt;0.005,F304*Debts!$D$8/12,0)</f>
        <v/>
      </c>
      <c r="H305" s="11">
        <f>IF(H304&lt;=0.005,0,MAX(0,H304+I305-(MIN(H304+I305,MIN(Debts!$E$9,H304)+IF(Debts!$F$9=$O305,MAX(0,$N305),0)))))</f>
        <v/>
      </c>
      <c r="I305" s="11">
        <f>IF(H304&gt;0.005,H304*Debts!$D$9/12,0)</f>
        <v/>
      </c>
      <c r="J305" s="11">
        <f>IF(J304&lt;=0.005,0,MAX(0,J304+K305-(MIN(J304+K305,MIN(Debts!$E$10,J304)+IF(Debts!$F$10=$O305,MAX(0,$N305),0)))))</f>
        <v/>
      </c>
      <c r="K305" s="11">
        <f>IF(J304&gt;0.005,J304*Debts!$D$10/12,0)</f>
        <v/>
      </c>
      <c r="L305" s="11">
        <f>B305+D305+F305+H305+J305</f>
        <v/>
      </c>
      <c r="N305">
        <f>Debts!$C$13-(IF(B304&gt;0.005,MIN(Debts!$E$6,B304),0)+IF(D304&gt;0.005,MIN(Debts!$E$7,D304),0)+IF(F304&gt;0.005,MIN(Debts!$E$8,F304),0)+IF(H304&gt;0.005,MIN(Debts!$E$9,H304),0)+IF(J304&gt;0.005,MIN(Debts!$E$10,J304),0))</f>
        <v/>
      </c>
      <c r="O305">
        <f>MIN(IF(B304&gt;0.005,Debts!$F$6,99),IF(D304&gt;0.005,Debts!$F$7,99),IF(F304&gt;0.005,Debts!$F$8,99),IF(H304&gt;0.005,Debts!$F$9,99),IF(J304&gt;0.005,Debts!$F$10,99))</f>
        <v/>
      </c>
    </row>
    <row r="306">
      <c r="A306" t="n">
        <v>304</v>
      </c>
      <c r="B306" s="11">
        <f>IF(B305&lt;=0.005,0,MAX(0,B305+C306-(MIN(B305+C306,MIN(Debts!$E$6,B305)+IF(Debts!$F$6=$O306,MAX(0,$N306),0)))))</f>
        <v/>
      </c>
      <c r="C306" s="11">
        <f>IF(B305&gt;0.005,B305*Debts!$D$6/12,0)</f>
        <v/>
      </c>
      <c r="D306" s="11">
        <f>IF(D305&lt;=0.005,0,MAX(0,D305+E306-(MIN(D305+E306,MIN(Debts!$E$7,D305)+IF(Debts!$F$7=$O306,MAX(0,$N306),0)))))</f>
        <v/>
      </c>
      <c r="E306" s="11">
        <f>IF(D305&gt;0.005,D305*Debts!$D$7/12,0)</f>
        <v/>
      </c>
      <c r="F306" s="11">
        <f>IF(F305&lt;=0.005,0,MAX(0,F305+G306-(MIN(F305+G306,MIN(Debts!$E$8,F305)+IF(Debts!$F$8=$O306,MAX(0,$N306),0)))))</f>
        <v/>
      </c>
      <c r="G306" s="11">
        <f>IF(F305&gt;0.005,F305*Debts!$D$8/12,0)</f>
        <v/>
      </c>
      <c r="H306" s="11">
        <f>IF(H305&lt;=0.005,0,MAX(0,H305+I306-(MIN(H305+I306,MIN(Debts!$E$9,H305)+IF(Debts!$F$9=$O306,MAX(0,$N306),0)))))</f>
        <v/>
      </c>
      <c r="I306" s="11">
        <f>IF(H305&gt;0.005,H305*Debts!$D$9/12,0)</f>
        <v/>
      </c>
      <c r="J306" s="11">
        <f>IF(J305&lt;=0.005,0,MAX(0,J305+K306-(MIN(J305+K306,MIN(Debts!$E$10,J305)+IF(Debts!$F$10=$O306,MAX(0,$N306),0)))))</f>
        <v/>
      </c>
      <c r="K306" s="11">
        <f>IF(J305&gt;0.005,J305*Debts!$D$10/12,0)</f>
        <v/>
      </c>
      <c r="L306" s="11">
        <f>B306+D306+F306+H306+J306</f>
        <v/>
      </c>
      <c r="N306">
        <f>Debts!$C$13-(IF(B305&gt;0.005,MIN(Debts!$E$6,B305),0)+IF(D305&gt;0.005,MIN(Debts!$E$7,D305),0)+IF(F305&gt;0.005,MIN(Debts!$E$8,F305),0)+IF(H305&gt;0.005,MIN(Debts!$E$9,H305),0)+IF(J305&gt;0.005,MIN(Debts!$E$10,J305),0))</f>
        <v/>
      </c>
      <c r="O306">
        <f>MIN(IF(B305&gt;0.005,Debts!$F$6,99),IF(D305&gt;0.005,Debts!$F$7,99),IF(F305&gt;0.005,Debts!$F$8,99),IF(H305&gt;0.005,Debts!$F$9,99),IF(J305&gt;0.005,Debts!$F$10,99))</f>
        <v/>
      </c>
    </row>
    <row r="307">
      <c r="A307" t="n">
        <v>305</v>
      </c>
      <c r="B307" s="11">
        <f>IF(B306&lt;=0.005,0,MAX(0,B306+C307-(MIN(B306+C307,MIN(Debts!$E$6,B306)+IF(Debts!$F$6=$O307,MAX(0,$N307),0)))))</f>
        <v/>
      </c>
      <c r="C307" s="11">
        <f>IF(B306&gt;0.005,B306*Debts!$D$6/12,0)</f>
        <v/>
      </c>
      <c r="D307" s="11">
        <f>IF(D306&lt;=0.005,0,MAX(0,D306+E307-(MIN(D306+E307,MIN(Debts!$E$7,D306)+IF(Debts!$F$7=$O307,MAX(0,$N307),0)))))</f>
        <v/>
      </c>
      <c r="E307" s="11">
        <f>IF(D306&gt;0.005,D306*Debts!$D$7/12,0)</f>
        <v/>
      </c>
      <c r="F307" s="11">
        <f>IF(F306&lt;=0.005,0,MAX(0,F306+G307-(MIN(F306+G307,MIN(Debts!$E$8,F306)+IF(Debts!$F$8=$O307,MAX(0,$N307),0)))))</f>
        <v/>
      </c>
      <c r="G307" s="11">
        <f>IF(F306&gt;0.005,F306*Debts!$D$8/12,0)</f>
        <v/>
      </c>
      <c r="H307" s="11">
        <f>IF(H306&lt;=0.005,0,MAX(0,H306+I307-(MIN(H306+I307,MIN(Debts!$E$9,H306)+IF(Debts!$F$9=$O307,MAX(0,$N307),0)))))</f>
        <v/>
      </c>
      <c r="I307" s="11">
        <f>IF(H306&gt;0.005,H306*Debts!$D$9/12,0)</f>
        <v/>
      </c>
      <c r="J307" s="11">
        <f>IF(J306&lt;=0.005,0,MAX(0,J306+K307-(MIN(J306+K307,MIN(Debts!$E$10,J306)+IF(Debts!$F$10=$O307,MAX(0,$N307),0)))))</f>
        <v/>
      </c>
      <c r="K307" s="11">
        <f>IF(J306&gt;0.005,J306*Debts!$D$10/12,0)</f>
        <v/>
      </c>
      <c r="L307" s="11">
        <f>B307+D307+F307+H307+J307</f>
        <v/>
      </c>
      <c r="N307">
        <f>Debts!$C$13-(IF(B306&gt;0.005,MIN(Debts!$E$6,B306),0)+IF(D306&gt;0.005,MIN(Debts!$E$7,D306),0)+IF(F306&gt;0.005,MIN(Debts!$E$8,F306),0)+IF(H306&gt;0.005,MIN(Debts!$E$9,H306),0)+IF(J306&gt;0.005,MIN(Debts!$E$10,J306),0))</f>
        <v/>
      </c>
      <c r="O307">
        <f>MIN(IF(B306&gt;0.005,Debts!$F$6,99),IF(D306&gt;0.005,Debts!$F$7,99),IF(F306&gt;0.005,Debts!$F$8,99),IF(H306&gt;0.005,Debts!$F$9,99),IF(J306&gt;0.005,Debts!$F$10,99))</f>
        <v/>
      </c>
    </row>
    <row r="308">
      <c r="A308" t="n">
        <v>306</v>
      </c>
      <c r="B308" s="11">
        <f>IF(B307&lt;=0.005,0,MAX(0,B307+C308-(MIN(B307+C308,MIN(Debts!$E$6,B307)+IF(Debts!$F$6=$O308,MAX(0,$N308),0)))))</f>
        <v/>
      </c>
      <c r="C308" s="11">
        <f>IF(B307&gt;0.005,B307*Debts!$D$6/12,0)</f>
        <v/>
      </c>
      <c r="D308" s="11">
        <f>IF(D307&lt;=0.005,0,MAX(0,D307+E308-(MIN(D307+E308,MIN(Debts!$E$7,D307)+IF(Debts!$F$7=$O308,MAX(0,$N308),0)))))</f>
        <v/>
      </c>
      <c r="E308" s="11">
        <f>IF(D307&gt;0.005,D307*Debts!$D$7/12,0)</f>
        <v/>
      </c>
      <c r="F308" s="11">
        <f>IF(F307&lt;=0.005,0,MAX(0,F307+G308-(MIN(F307+G308,MIN(Debts!$E$8,F307)+IF(Debts!$F$8=$O308,MAX(0,$N308),0)))))</f>
        <v/>
      </c>
      <c r="G308" s="11">
        <f>IF(F307&gt;0.005,F307*Debts!$D$8/12,0)</f>
        <v/>
      </c>
      <c r="H308" s="11">
        <f>IF(H307&lt;=0.005,0,MAX(0,H307+I308-(MIN(H307+I308,MIN(Debts!$E$9,H307)+IF(Debts!$F$9=$O308,MAX(0,$N308),0)))))</f>
        <v/>
      </c>
      <c r="I308" s="11">
        <f>IF(H307&gt;0.005,H307*Debts!$D$9/12,0)</f>
        <v/>
      </c>
      <c r="J308" s="11">
        <f>IF(J307&lt;=0.005,0,MAX(0,J307+K308-(MIN(J307+K308,MIN(Debts!$E$10,J307)+IF(Debts!$F$10=$O308,MAX(0,$N308),0)))))</f>
        <v/>
      </c>
      <c r="K308" s="11">
        <f>IF(J307&gt;0.005,J307*Debts!$D$10/12,0)</f>
        <v/>
      </c>
      <c r="L308" s="11">
        <f>B308+D308+F308+H308+J308</f>
        <v/>
      </c>
      <c r="N308">
        <f>Debts!$C$13-(IF(B307&gt;0.005,MIN(Debts!$E$6,B307),0)+IF(D307&gt;0.005,MIN(Debts!$E$7,D307),0)+IF(F307&gt;0.005,MIN(Debts!$E$8,F307),0)+IF(H307&gt;0.005,MIN(Debts!$E$9,H307),0)+IF(J307&gt;0.005,MIN(Debts!$E$10,J307),0))</f>
        <v/>
      </c>
      <c r="O308">
        <f>MIN(IF(B307&gt;0.005,Debts!$F$6,99),IF(D307&gt;0.005,Debts!$F$7,99),IF(F307&gt;0.005,Debts!$F$8,99),IF(H307&gt;0.005,Debts!$F$9,99),IF(J307&gt;0.005,Debts!$F$10,99))</f>
        <v/>
      </c>
    </row>
    <row r="309">
      <c r="A309" t="n">
        <v>307</v>
      </c>
      <c r="B309" s="11">
        <f>IF(B308&lt;=0.005,0,MAX(0,B308+C309-(MIN(B308+C309,MIN(Debts!$E$6,B308)+IF(Debts!$F$6=$O309,MAX(0,$N309),0)))))</f>
        <v/>
      </c>
      <c r="C309" s="11">
        <f>IF(B308&gt;0.005,B308*Debts!$D$6/12,0)</f>
        <v/>
      </c>
      <c r="D309" s="11">
        <f>IF(D308&lt;=0.005,0,MAX(0,D308+E309-(MIN(D308+E309,MIN(Debts!$E$7,D308)+IF(Debts!$F$7=$O309,MAX(0,$N309),0)))))</f>
        <v/>
      </c>
      <c r="E309" s="11">
        <f>IF(D308&gt;0.005,D308*Debts!$D$7/12,0)</f>
        <v/>
      </c>
      <c r="F309" s="11">
        <f>IF(F308&lt;=0.005,0,MAX(0,F308+G309-(MIN(F308+G309,MIN(Debts!$E$8,F308)+IF(Debts!$F$8=$O309,MAX(0,$N309),0)))))</f>
        <v/>
      </c>
      <c r="G309" s="11">
        <f>IF(F308&gt;0.005,F308*Debts!$D$8/12,0)</f>
        <v/>
      </c>
      <c r="H309" s="11">
        <f>IF(H308&lt;=0.005,0,MAX(0,H308+I309-(MIN(H308+I309,MIN(Debts!$E$9,H308)+IF(Debts!$F$9=$O309,MAX(0,$N309),0)))))</f>
        <v/>
      </c>
      <c r="I309" s="11">
        <f>IF(H308&gt;0.005,H308*Debts!$D$9/12,0)</f>
        <v/>
      </c>
      <c r="J309" s="11">
        <f>IF(J308&lt;=0.005,0,MAX(0,J308+K309-(MIN(J308+K309,MIN(Debts!$E$10,J308)+IF(Debts!$F$10=$O309,MAX(0,$N309),0)))))</f>
        <v/>
      </c>
      <c r="K309" s="11">
        <f>IF(J308&gt;0.005,J308*Debts!$D$10/12,0)</f>
        <v/>
      </c>
      <c r="L309" s="11">
        <f>B309+D309+F309+H309+J309</f>
        <v/>
      </c>
      <c r="N309">
        <f>Debts!$C$13-(IF(B308&gt;0.005,MIN(Debts!$E$6,B308),0)+IF(D308&gt;0.005,MIN(Debts!$E$7,D308),0)+IF(F308&gt;0.005,MIN(Debts!$E$8,F308),0)+IF(H308&gt;0.005,MIN(Debts!$E$9,H308),0)+IF(J308&gt;0.005,MIN(Debts!$E$10,J308),0))</f>
        <v/>
      </c>
      <c r="O309">
        <f>MIN(IF(B308&gt;0.005,Debts!$F$6,99),IF(D308&gt;0.005,Debts!$F$7,99),IF(F308&gt;0.005,Debts!$F$8,99),IF(H308&gt;0.005,Debts!$F$9,99),IF(J308&gt;0.005,Debts!$F$10,99))</f>
        <v/>
      </c>
    </row>
    <row r="310">
      <c r="A310" t="n">
        <v>308</v>
      </c>
      <c r="B310" s="11">
        <f>IF(B309&lt;=0.005,0,MAX(0,B309+C310-(MIN(B309+C310,MIN(Debts!$E$6,B309)+IF(Debts!$F$6=$O310,MAX(0,$N310),0)))))</f>
        <v/>
      </c>
      <c r="C310" s="11">
        <f>IF(B309&gt;0.005,B309*Debts!$D$6/12,0)</f>
        <v/>
      </c>
      <c r="D310" s="11">
        <f>IF(D309&lt;=0.005,0,MAX(0,D309+E310-(MIN(D309+E310,MIN(Debts!$E$7,D309)+IF(Debts!$F$7=$O310,MAX(0,$N310),0)))))</f>
        <v/>
      </c>
      <c r="E310" s="11">
        <f>IF(D309&gt;0.005,D309*Debts!$D$7/12,0)</f>
        <v/>
      </c>
      <c r="F310" s="11">
        <f>IF(F309&lt;=0.005,0,MAX(0,F309+G310-(MIN(F309+G310,MIN(Debts!$E$8,F309)+IF(Debts!$F$8=$O310,MAX(0,$N310),0)))))</f>
        <v/>
      </c>
      <c r="G310" s="11">
        <f>IF(F309&gt;0.005,F309*Debts!$D$8/12,0)</f>
        <v/>
      </c>
      <c r="H310" s="11">
        <f>IF(H309&lt;=0.005,0,MAX(0,H309+I310-(MIN(H309+I310,MIN(Debts!$E$9,H309)+IF(Debts!$F$9=$O310,MAX(0,$N310),0)))))</f>
        <v/>
      </c>
      <c r="I310" s="11">
        <f>IF(H309&gt;0.005,H309*Debts!$D$9/12,0)</f>
        <v/>
      </c>
      <c r="J310" s="11">
        <f>IF(J309&lt;=0.005,0,MAX(0,J309+K310-(MIN(J309+K310,MIN(Debts!$E$10,J309)+IF(Debts!$F$10=$O310,MAX(0,$N310),0)))))</f>
        <v/>
      </c>
      <c r="K310" s="11">
        <f>IF(J309&gt;0.005,J309*Debts!$D$10/12,0)</f>
        <v/>
      </c>
      <c r="L310" s="11">
        <f>B310+D310+F310+H310+J310</f>
        <v/>
      </c>
      <c r="N310">
        <f>Debts!$C$13-(IF(B309&gt;0.005,MIN(Debts!$E$6,B309),0)+IF(D309&gt;0.005,MIN(Debts!$E$7,D309),0)+IF(F309&gt;0.005,MIN(Debts!$E$8,F309),0)+IF(H309&gt;0.005,MIN(Debts!$E$9,H309),0)+IF(J309&gt;0.005,MIN(Debts!$E$10,J309),0))</f>
        <v/>
      </c>
      <c r="O310">
        <f>MIN(IF(B309&gt;0.005,Debts!$F$6,99),IF(D309&gt;0.005,Debts!$F$7,99),IF(F309&gt;0.005,Debts!$F$8,99),IF(H309&gt;0.005,Debts!$F$9,99),IF(J309&gt;0.005,Debts!$F$10,99))</f>
        <v/>
      </c>
    </row>
    <row r="311">
      <c r="A311" t="n">
        <v>309</v>
      </c>
      <c r="B311" s="11">
        <f>IF(B310&lt;=0.005,0,MAX(0,B310+C311-(MIN(B310+C311,MIN(Debts!$E$6,B310)+IF(Debts!$F$6=$O311,MAX(0,$N311),0)))))</f>
        <v/>
      </c>
      <c r="C311" s="11">
        <f>IF(B310&gt;0.005,B310*Debts!$D$6/12,0)</f>
        <v/>
      </c>
      <c r="D311" s="11">
        <f>IF(D310&lt;=0.005,0,MAX(0,D310+E311-(MIN(D310+E311,MIN(Debts!$E$7,D310)+IF(Debts!$F$7=$O311,MAX(0,$N311),0)))))</f>
        <v/>
      </c>
      <c r="E311" s="11">
        <f>IF(D310&gt;0.005,D310*Debts!$D$7/12,0)</f>
        <v/>
      </c>
      <c r="F311" s="11">
        <f>IF(F310&lt;=0.005,0,MAX(0,F310+G311-(MIN(F310+G311,MIN(Debts!$E$8,F310)+IF(Debts!$F$8=$O311,MAX(0,$N311),0)))))</f>
        <v/>
      </c>
      <c r="G311" s="11">
        <f>IF(F310&gt;0.005,F310*Debts!$D$8/12,0)</f>
        <v/>
      </c>
      <c r="H311" s="11">
        <f>IF(H310&lt;=0.005,0,MAX(0,H310+I311-(MIN(H310+I311,MIN(Debts!$E$9,H310)+IF(Debts!$F$9=$O311,MAX(0,$N311),0)))))</f>
        <v/>
      </c>
      <c r="I311" s="11">
        <f>IF(H310&gt;0.005,H310*Debts!$D$9/12,0)</f>
        <v/>
      </c>
      <c r="J311" s="11">
        <f>IF(J310&lt;=0.005,0,MAX(0,J310+K311-(MIN(J310+K311,MIN(Debts!$E$10,J310)+IF(Debts!$F$10=$O311,MAX(0,$N311),0)))))</f>
        <v/>
      </c>
      <c r="K311" s="11">
        <f>IF(J310&gt;0.005,J310*Debts!$D$10/12,0)</f>
        <v/>
      </c>
      <c r="L311" s="11">
        <f>B311+D311+F311+H311+J311</f>
        <v/>
      </c>
      <c r="N311">
        <f>Debts!$C$13-(IF(B310&gt;0.005,MIN(Debts!$E$6,B310),0)+IF(D310&gt;0.005,MIN(Debts!$E$7,D310),0)+IF(F310&gt;0.005,MIN(Debts!$E$8,F310),0)+IF(H310&gt;0.005,MIN(Debts!$E$9,H310),0)+IF(J310&gt;0.005,MIN(Debts!$E$10,J310),0))</f>
        <v/>
      </c>
      <c r="O311">
        <f>MIN(IF(B310&gt;0.005,Debts!$F$6,99),IF(D310&gt;0.005,Debts!$F$7,99),IF(F310&gt;0.005,Debts!$F$8,99),IF(H310&gt;0.005,Debts!$F$9,99),IF(J310&gt;0.005,Debts!$F$10,99))</f>
        <v/>
      </c>
    </row>
    <row r="312">
      <c r="A312" t="n">
        <v>310</v>
      </c>
      <c r="B312" s="11">
        <f>IF(B311&lt;=0.005,0,MAX(0,B311+C312-(MIN(B311+C312,MIN(Debts!$E$6,B311)+IF(Debts!$F$6=$O312,MAX(0,$N312),0)))))</f>
        <v/>
      </c>
      <c r="C312" s="11">
        <f>IF(B311&gt;0.005,B311*Debts!$D$6/12,0)</f>
        <v/>
      </c>
      <c r="D312" s="11">
        <f>IF(D311&lt;=0.005,0,MAX(0,D311+E312-(MIN(D311+E312,MIN(Debts!$E$7,D311)+IF(Debts!$F$7=$O312,MAX(0,$N312),0)))))</f>
        <v/>
      </c>
      <c r="E312" s="11">
        <f>IF(D311&gt;0.005,D311*Debts!$D$7/12,0)</f>
        <v/>
      </c>
      <c r="F312" s="11">
        <f>IF(F311&lt;=0.005,0,MAX(0,F311+G312-(MIN(F311+G312,MIN(Debts!$E$8,F311)+IF(Debts!$F$8=$O312,MAX(0,$N312),0)))))</f>
        <v/>
      </c>
      <c r="G312" s="11">
        <f>IF(F311&gt;0.005,F311*Debts!$D$8/12,0)</f>
        <v/>
      </c>
      <c r="H312" s="11">
        <f>IF(H311&lt;=0.005,0,MAX(0,H311+I312-(MIN(H311+I312,MIN(Debts!$E$9,H311)+IF(Debts!$F$9=$O312,MAX(0,$N312),0)))))</f>
        <v/>
      </c>
      <c r="I312" s="11">
        <f>IF(H311&gt;0.005,H311*Debts!$D$9/12,0)</f>
        <v/>
      </c>
      <c r="J312" s="11">
        <f>IF(J311&lt;=0.005,0,MAX(0,J311+K312-(MIN(J311+K312,MIN(Debts!$E$10,J311)+IF(Debts!$F$10=$O312,MAX(0,$N312),0)))))</f>
        <v/>
      </c>
      <c r="K312" s="11">
        <f>IF(J311&gt;0.005,J311*Debts!$D$10/12,0)</f>
        <v/>
      </c>
      <c r="L312" s="11">
        <f>B312+D312+F312+H312+J312</f>
        <v/>
      </c>
      <c r="N312">
        <f>Debts!$C$13-(IF(B311&gt;0.005,MIN(Debts!$E$6,B311),0)+IF(D311&gt;0.005,MIN(Debts!$E$7,D311),0)+IF(F311&gt;0.005,MIN(Debts!$E$8,F311),0)+IF(H311&gt;0.005,MIN(Debts!$E$9,H311),0)+IF(J311&gt;0.005,MIN(Debts!$E$10,J311),0))</f>
        <v/>
      </c>
      <c r="O312">
        <f>MIN(IF(B311&gt;0.005,Debts!$F$6,99),IF(D311&gt;0.005,Debts!$F$7,99),IF(F311&gt;0.005,Debts!$F$8,99),IF(H311&gt;0.005,Debts!$F$9,99),IF(J311&gt;0.005,Debts!$F$10,99))</f>
        <v/>
      </c>
    </row>
    <row r="313">
      <c r="A313" t="n">
        <v>311</v>
      </c>
      <c r="B313" s="11">
        <f>IF(B312&lt;=0.005,0,MAX(0,B312+C313-(MIN(B312+C313,MIN(Debts!$E$6,B312)+IF(Debts!$F$6=$O313,MAX(0,$N313),0)))))</f>
        <v/>
      </c>
      <c r="C313" s="11">
        <f>IF(B312&gt;0.005,B312*Debts!$D$6/12,0)</f>
        <v/>
      </c>
      <c r="D313" s="11">
        <f>IF(D312&lt;=0.005,0,MAX(0,D312+E313-(MIN(D312+E313,MIN(Debts!$E$7,D312)+IF(Debts!$F$7=$O313,MAX(0,$N313),0)))))</f>
        <v/>
      </c>
      <c r="E313" s="11">
        <f>IF(D312&gt;0.005,D312*Debts!$D$7/12,0)</f>
        <v/>
      </c>
      <c r="F313" s="11">
        <f>IF(F312&lt;=0.005,0,MAX(0,F312+G313-(MIN(F312+G313,MIN(Debts!$E$8,F312)+IF(Debts!$F$8=$O313,MAX(0,$N313),0)))))</f>
        <v/>
      </c>
      <c r="G313" s="11">
        <f>IF(F312&gt;0.005,F312*Debts!$D$8/12,0)</f>
        <v/>
      </c>
      <c r="H313" s="11">
        <f>IF(H312&lt;=0.005,0,MAX(0,H312+I313-(MIN(H312+I313,MIN(Debts!$E$9,H312)+IF(Debts!$F$9=$O313,MAX(0,$N313),0)))))</f>
        <v/>
      </c>
      <c r="I313" s="11">
        <f>IF(H312&gt;0.005,H312*Debts!$D$9/12,0)</f>
        <v/>
      </c>
      <c r="J313" s="11">
        <f>IF(J312&lt;=0.005,0,MAX(0,J312+K313-(MIN(J312+K313,MIN(Debts!$E$10,J312)+IF(Debts!$F$10=$O313,MAX(0,$N313),0)))))</f>
        <v/>
      </c>
      <c r="K313" s="11">
        <f>IF(J312&gt;0.005,J312*Debts!$D$10/12,0)</f>
        <v/>
      </c>
      <c r="L313" s="11">
        <f>B313+D313+F313+H313+J313</f>
        <v/>
      </c>
      <c r="N313">
        <f>Debts!$C$13-(IF(B312&gt;0.005,MIN(Debts!$E$6,B312),0)+IF(D312&gt;0.005,MIN(Debts!$E$7,D312),0)+IF(F312&gt;0.005,MIN(Debts!$E$8,F312),0)+IF(H312&gt;0.005,MIN(Debts!$E$9,H312),0)+IF(J312&gt;0.005,MIN(Debts!$E$10,J312),0))</f>
        <v/>
      </c>
      <c r="O313">
        <f>MIN(IF(B312&gt;0.005,Debts!$F$6,99),IF(D312&gt;0.005,Debts!$F$7,99),IF(F312&gt;0.005,Debts!$F$8,99),IF(H312&gt;0.005,Debts!$F$9,99),IF(J312&gt;0.005,Debts!$F$10,99))</f>
        <v/>
      </c>
    </row>
    <row r="314">
      <c r="A314" t="n">
        <v>312</v>
      </c>
      <c r="B314" s="11">
        <f>IF(B313&lt;=0.005,0,MAX(0,B313+C314-(MIN(B313+C314,MIN(Debts!$E$6,B313)+IF(Debts!$F$6=$O314,MAX(0,$N314),0)))))</f>
        <v/>
      </c>
      <c r="C314" s="11">
        <f>IF(B313&gt;0.005,B313*Debts!$D$6/12,0)</f>
        <v/>
      </c>
      <c r="D314" s="11">
        <f>IF(D313&lt;=0.005,0,MAX(0,D313+E314-(MIN(D313+E314,MIN(Debts!$E$7,D313)+IF(Debts!$F$7=$O314,MAX(0,$N314),0)))))</f>
        <v/>
      </c>
      <c r="E314" s="11">
        <f>IF(D313&gt;0.005,D313*Debts!$D$7/12,0)</f>
        <v/>
      </c>
      <c r="F314" s="11">
        <f>IF(F313&lt;=0.005,0,MAX(0,F313+G314-(MIN(F313+G314,MIN(Debts!$E$8,F313)+IF(Debts!$F$8=$O314,MAX(0,$N314),0)))))</f>
        <v/>
      </c>
      <c r="G314" s="11">
        <f>IF(F313&gt;0.005,F313*Debts!$D$8/12,0)</f>
        <v/>
      </c>
      <c r="H314" s="11">
        <f>IF(H313&lt;=0.005,0,MAX(0,H313+I314-(MIN(H313+I314,MIN(Debts!$E$9,H313)+IF(Debts!$F$9=$O314,MAX(0,$N314),0)))))</f>
        <v/>
      </c>
      <c r="I314" s="11">
        <f>IF(H313&gt;0.005,H313*Debts!$D$9/12,0)</f>
        <v/>
      </c>
      <c r="J314" s="11">
        <f>IF(J313&lt;=0.005,0,MAX(0,J313+K314-(MIN(J313+K314,MIN(Debts!$E$10,J313)+IF(Debts!$F$10=$O314,MAX(0,$N314),0)))))</f>
        <v/>
      </c>
      <c r="K314" s="11">
        <f>IF(J313&gt;0.005,J313*Debts!$D$10/12,0)</f>
        <v/>
      </c>
      <c r="L314" s="11">
        <f>B314+D314+F314+H314+J314</f>
        <v/>
      </c>
      <c r="N314">
        <f>Debts!$C$13-(IF(B313&gt;0.005,MIN(Debts!$E$6,B313),0)+IF(D313&gt;0.005,MIN(Debts!$E$7,D313),0)+IF(F313&gt;0.005,MIN(Debts!$E$8,F313),0)+IF(H313&gt;0.005,MIN(Debts!$E$9,H313),0)+IF(J313&gt;0.005,MIN(Debts!$E$10,J313),0))</f>
        <v/>
      </c>
      <c r="O314">
        <f>MIN(IF(B313&gt;0.005,Debts!$F$6,99),IF(D313&gt;0.005,Debts!$F$7,99),IF(F313&gt;0.005,Debts!$F$8,99),IF(H313&gt;0.005,Debts!$F$9,99),IF(J313&gt;0.005,Debts!$F$10,99))</f>
        <v/>
      </c>
    </row>
    <row r="315">
      <c r="A315" t="n">
        <v>313</v>
      </c>
      <c r="B315" s="11">
        <f>IF(B314&lt;=0.005,0,MAX(0,B314+C315-(MIN(B314+C315,MIN(Debts!$E$6,B314)+IF(Debts!$F$6=$O315,MAX(0,$N315),0)))))</f>
        <v/>
      </c>
      <c r="C315" s="11">
        <f>IF(B314&gt;0.005,B314*Debts!$D$6/12,0)</f>
        <v/>
      </c>
      <c r="D315" s="11">
        <f>IF(D314&lt;=0.005,0,MAX(0,D314+E315-(MIN(D314+E315,MIN(Debts!$E$7,D314)+IF(Debts!$F$7=$O315,MAX(0,$N315),0)))))</f>
        <v/>
      </c>
      <c r="E315" s="11">
        <f>IF(D314&gt;0.005,D314*Debts!$D$7/12,0)</f>
        <v/>
      </c>
      <c r="F315" s="11">
        <f>IF(F314&lt;=0.005,0,MAX(0,F314+G315-(MIN(F314+G315,MIN(Debts!$E$8,F314)+IF(Debts!$F$8=$O315,MAX(0,$N315),0)))))</f>
        <v/>
      </c>
      <c r="G315" s="11">
        <f>IF(F314&gt;0.005,F314*Debts!$D$8/12,0)</f>
        <v/>
      </c>
      <c r="H315" s="11">
        <f>IF(H314&lt;=0.005,0,MAX(0,H314+I315-(MIN(H314+I315,MIN(Debts!$E$9,H314)+IF(Debts!$F$9=$O315,MAX(0,$N315),0)))))</f>
        <v/>
      </c>
      <c r="I315" s="11">
        <f>IF(H314&gt;0.005,H314*Debts!$D$9/12,0)</f>
        <v/>
      </c>
      <c r="J315" s="11">
        <f>IF(J314&lt;=0.005,0,MAX(0,J314+K315-(MIN(J314+K315,MIN(Debts!$E$10,J314)+IF(Debts!$F$10=$O315,MAX(0,$N315),0)))))</f>
        <v/>
      </c>
      <c r="K315" s="11">
        <f>IF(J314&gt;0.005,J314*Debts!$D$10/12,0)</f>
        <v/>
      </c>
      <c r="L315" s="11">
        <f>B315+D315+F315+H315+J315</f>
        <v/>
      </c>
      <c r="N315">
        <f>Debts!$C$13-(IF(B314&gt;0.005,MIN(Debts!$E$6,B314),0)+IF(D314&gt;0.005,MIN(Debts!$E$7,D314),0)+IF(F314&gt;0.005,MIN(Debts!$E$8,F314),0)+IF(H314&gt;0.005,MIN(Debts!$E$9,H314),0)+IF(J314&gt;0.005,MIN(Debts!$E$10,J314),0))</f>
        <v/>
      </c>
      <c r="O315">
        <f>MIN(IF(B314&gt;0.005,Debts!$F$6,99),IF(D314&gt;0.005,Debts!$F$7,99),IF(F314&gt;0.005,Debts!$F$8,99),IF(H314&gt;0.005,Debts!$F$9,99),IF(J314&gt;0.005,Debts!$F$10,99))</f>
        <v/>
      </c>
    </row>
    <row r="316">
      <c r="A316" t="n">
        <v>314</v>
      </c>
      <c r="B316" s="11">
        <f>IF(B315&lt;=0.005,0,MAX(0,B315+C316-(MIN(B315+C316,MIN(Debts!$E$6,B315)+IF(Debts!$F$6=$O316,MAX(0,$N316),0)))))</f>
        <v/>
      </c>
      <c r="C316" s="11">
        <f>IF(B315&gt;0.005,B315*Debts!$D$6/12,0)</f>
        <v/>
      </c>
      <c r="D316" s="11">
        <f>IF(D315&lt;=0.005,0,MAX(0,D315+E316-(MIN(D315+E316,MIN(Debts!$E$7,D315)+IF(Debts!$F$7=$O316,MAX(0,$N316),0)))))</f>
        <v/>
      </c>
      <c r="E316" s="11">
        <f>IF(D315&gt;0.005,D315*Debts!$D$7/12,0)</f>
        <v/>
      </c>
      <c r="F316" s="11">
        <f>IF(F315&lt;=0.005,0,MAX(0,F315+G316-(MIN(F315+G316,MIN(Debts!$E$8,F315)+IF(Debts!$F$8=$O316,MAX(0,$N316),0)))))</f>
        <v/>
      </c>
      <c r="G316" s="11">
        <f>IF(F315&gt;0.005,F315*Debts!$D$8/12,0)</f>
        <v/>
      </c>
      <c r="H316" s="11">
        <f>IF(H315&lt;=0.005,0,MAX(0,H315+I316-(MIN(H315+I316,MIN(Debts!$E$9,H315)+IF(Debts!$F$9=$O316,MAX(0,$N316),0)))))</f>
        <v/>
      </c>
      <c r="I316" s="11">
        <f>IF(H315&gt;0.005,H315*Debts!$D$9/12,0)</f>
        <v/>
      </c>
      <c r="J316" s="11">
        <f>IF(J315&lt;=0.005,0,MAX(0,J315+K316-(MIN(J315+K316,MIN(Debts!$E$10,J315)+IF(Debts!$F$10=$O316,MAX(0,$N316),0)))))</f>
        <v/>
      </c>
      <c r="K316" s="11">
        <f>IF(J315&gt;0.005,J315*Debts!$D$10/12,0)</f>
        <v/>
      </c>
      <c r="L316" s="11">
        <f>B316+D316+F316+H316+J316</f>
        <v/>
      </c>
      <c r="N316">
        <f>Debts!$C$13-(IF(B315&gt;0.005,MIN(Debts!$E$6,B315),0)+IF(D315&gt;0.005,MIN(Debts!$E$7,D315),0)+IF(F315&gt;0.005,MIN(Debts!$E$8,F315),0)+IF(H315&gt;0.005,MIN(Debts!$E$9,H315),0)+IF(J315&gt;0.005,MIN(Debts!$E$10,J315),0))</f>
        <v/>
      </c>
      <c r="O316">
        <f>MIN(IF(B315&gt;0.005,Debts!$F$6,99),IF(D315&gt;0.005,Debts!$F$7,99),IF(F315&gt;0.005,Debts!$F$8,99),IF(H315&gt;0.005,Debts!$F$9,99),IF(J315&gt;0.005,Debts!$F$10,99))</f>
        <v/>
      </c>
    </row>
    <row r="317">
      <c r="A317" t="n">
        <v>315</v>
      </c>
      <c r="B317" s="11">
        <f>IF(B316&lt;=0.005,0,MAX(0,B316+C317-(MIN(B316+C317,MIN(Debts!$E$6,B316)+IF(Debts!$F$6=$O317,MAX(0,$N317),0)))))</f>
        <v/>
      </c>
      <c r="C317" s="11">
        <f>IF(B316&gt;0.005,B316*Debts!$D$6/12,0)</f>
        <v/>
      </c>
      <c r="D317" s="11">
        <f>IF(D316&lt;=0.005,0,MAX(0,D316+E317-(MIN(D316+E317,MIN(Debts!$E$7,D316)+IF(Debts!$F$7=$O317,MAX(0,$N317),0)))))</f>
        <v/>
      </c>
      <c r="E317" s="11">
        <f>IF(D316&gt;0.005,D316*Debts!$D$7/12,0)</f>
        <v/>
      </c>
      <c r="F317" s="11">
        <f>IF(F316&lt;=0.005,0,MAX(0,F316+G317-(MIN(F316+G317,MIN(Debts!$E$8,F316)+IF(Debts!$F$8=$O317,MAX(0,$N317),0)))))</f>
        <v/>
      </c>
      <c r="G317" s="11">
        <f>IF(F316&gt;0.005,F316*Debts!$D$8/12,0)</f>
        <v/>
      </c>
      <c r="H317" s="11">
        <f>IF(H316&lt;=0.005,0,MAX(0,H316+I317-(MIN(H316+I317,MIN(Debts!$E$9,H316)+IF(Debts!$F$9=$O317,MAX(0,$N317),0)))))</f>
        <v/>
      </c>
      <c r="I317" s="11">
        <f>IF(H316&gt;0.005,H316*Debts!$D$9/12,0)</f>
        <v/>
      </c>
      <c r="J317" s="11">
        <f>IF(J316&lt;=0.005,0,MAX(0,J316+K317-(MIN(J316+K317,MIN(Debts!$E$10,J316)+IF(Debts!$F$10=$O317,MAX(0,$N317),0)))))</f>
        <v/>
      </c>
      <c r="K317" s="11">
        <f>IF(J316&gt;0.005,J316*Debts!$D$10/12,0)</f>
        <v/>
      </c>
      <c r="L317" s="11">
        <f>B317+D317+F317+H317+J317</f>
        <v/>
      </c>
      <c r="N317">
        <f>Debts!$C$13-(IF(B316&gt;0.005,MIN(Debts!$E$6,B316),0)+IF(D316&gt;0.005,MIN(Debts!$E$7,D316),0)+IF(F316&gt;0.005,MIN(Debts!$E$8,F316),0)+IF(H316&gt;0.005,MIN(Debts!$E$9,H316),0)+IF(J316&gt;0.005,MIN(Debts!$E$10,J316),0))</f>
        <v/>
      </c>
      <c r="O317">
        <f>MIN(IF(B316&gt;0.005,Debts!$F$6,99),IF(D316&gt;0.005,Debts!$F$7,99),IF(F316&gt;0.005,Debts!$F$8,99),IF(H316&gt;0.005,Debts!$F$9,99),IF(J316&gt;0.005,Debts!$F$10,99))</f>
        <v/>
      </c>
    </row>
    <row r="318">
      <c r="A318" t="n">
        <v>316</v>
      </c>
      <c r="B318" s="11">
        <f>IF(B317&lt;=0.005,0,MAX(0,B317+C318-(MIN(B317+C318,MIN(Debts!$E$6,B317)+IF(Debts!$F$6=$O318,MAX(0,$N318),0)))))</f>
        <v/>
      </c>
      <c r="C318" s="11">
        <f>IF(B317&gt;0.005,B317*Debts!$D$6/12,0)</f>
        <v/>
      </c>
      <c r="D318" s="11">
        <f>IF(D317&lt;=0.005,0,MAX(0,D317+E318-(MIN(D317+E318,MIN(Debts!$E$7,D317)+IF(Debts!$F$7=$O318,MAX(0,$N318),0)))))</f>
        <v/>
      </c>
      <c r="E318" s="11">
        <f>IF(D317&gt;0.005,D317*Debts!$D$7/12,0)</f>
        <v/>
      </c>
      <c r="F318" s="11">
        <f>IF(F317&lt;=0.005,0,MAX(0,F317+G318-(MIN(F317+G318,MIN(Debts!$E$8,F317)+IF(Debts!$F$8=$O318,MAX(0,$N318),0)))))</f>
        <v/>
      </c>
      <c r="G318" s="11">
        <f>IF(F317&gt;0.005,F317*Debts!$D$8/12,0)</f>
        <v/>
      </c>
      <c r="H318" s="11">
        <f>IF(H317&lt;=0.005,0,MAX(0,H317+I318-(MIN(H317+I318,MIN(Debts!$E$9,H317)+IF(Debts!$F$9=$O318,MAX(0,$N318),0)))))</f>
        <v/>
      </c>
      <c r="I318" s="11">
        <f>IF(H317&gt;0.005,H317*Debts!$D$9/12,0)</f>
        <v/>
      </c>
      <c r="J318" s="11">
        <f>IF(J317&lt;=0.005,0,MAX(0,J317+K318-(MIN(J317+K318,MIN(Debts!$E$10,J317)+IF(Debts!$F$10=$O318,MAX(0,$N318),0)))))</f>
        <v/>
      </c>
      <c r="K318" s="11">
        <f>IF(J317&gt;0.005,J317*Debts!$D$10/12,0)</f>
        <v/>
      </c>
      <c r="L318" s="11">
        <f>B318+D318+F318+H318+J318</f>
        <v/>
      </c>
      <c r="N318">
        <f>Debts!$C$13-(IF(B317&gt;0.005,MIN(Debts!$E$6,B317),0)+IF(D317&gt;0.005,MIN(Debts!$E$7,D317),0)+IF(F317&gt;0.005,MIN(Debts!$E$8,F317),0)+IF(H317&gt;0.005,MIN(Debts!$E$9,H317),0)+IF(J317&gt;0.005,MIN(Debts!$E$10,J317),0))</f>
        <v/>
      </c>
      <c r="O318">
        <f>MIN(IF(B317&gt;0.005,Debts!$F$6,99),IF(D317&gt;0.005,Debts!$F$7,99),IF(F317&gt;0.005,Debts!$F$8,99),IF(H317&gt;0.005,Debts!$F$9,99),IF(J317&gt;0.005,Debts!$F$10,99))</f>
        <v/>
      </c>
    </row>
    <row r="319">
      <c r="A319" t="n">
        <v>317</v>
      </c>
      <c r="B319" s="11">
        <f>IF(B318&lt;=0.005,0,MAX(0,B318+C319-(MIN(B318+C319,MIN(Debts!$E$6,B318)+IF(Debts!$F$6=$O319,MAX(0,$N319),0)))))</f>
        <v/>
      </c>
      <c r="C319" s="11">
        <f>IF(B318&gt;0.005,B318*Debts!$D$6/12,0)</f>
        <v/>
      </c>
      <c r="D319" s="11">
        <f>IF(D318&lt;=0.005,0,MAX(0,D318+E319-(MIN(D318+E319,MIN(Debts!$E$7,D318)+IF(Debts!$F$7=$O319,MAX(0,$N319),0)))))</f>
        <v/>
      </c>
      <c r="E319" s="11">
        <f>IF(D318&gt;0.005,D318*Debts!$D$7/12,0)</f>
        <v/>
      </c>
      <c r="F319" s="11">
        <f>IF(F318&lt;=0.005,0,MAX(0,F318+G319-(MIN(F318+G319,MIN(Debts!$E$8,F318)+IF(Debts!$F$8=$O319,MAX(0,$N319),0)))))</f>
        <v/>
      </c>
      <c r="G319" s="11">
        <f>IF(F318&gt;0.005,F318*Debts!$D$8/12,0)</f>
        <v/>
      </c>
      <c r="H319" s="11">
        <f>IF(H318&lt;=0.005,0,MAX(0,H318+I319-(MIN(H318+I319,MIN(Debts!$E$9,H318)+IF(Debts!$F$9=$O319,MAX(0,$N319),0)))))</f>
        <v/>
      </c>
      <c r="I319" s="11">
        <f>IF(H318&gt;0.005,H318*Debts!$D$9/12,0)</f>
        <v/>
      </c>
      <c r="J319" s="11">
        <f>IF(J318&lt;=0.005,0,MAX(0,J318+K319-(MIN(J318+K319,MIN(Debts!$E$10,J318)+IF(Debts!$F$10=$O319,MAX(0,$N319),0)))))</f>
        <v/>
      </c>
      <c r="K319" s="11">
        <f>IF(J318&gt;0.005,J318*Debts!$D$10/12,0)</f>
        <v/>
      </c>
      <c r="L319" s="11">
        <f>B319+D319+F319+H319+J319</f>
        <v/>
      </c>
      <c r="N319">
        <f>Debts!$C$13-(IF(B318&gt;0.005,MIN(Debts!$E$6,B318),0)+IF(D318&gt;0.005,MIN(Debts!$E$7,D318),0)+IF(F318&gt;0.005,MIN(Debts!$E$8,F318),0)+IF(H318&gt;0.005,MIN(Debts!$E$9,H318),0)+IF(J318&gt;0.005,MIN(Debts!$E$10,J318),0))</f>
        <v/>
      </c>
      <c r="O319">
        <f>MIN(IF(B318&gt;0.005,Debts!$F$6,99),IF(D318&gt;0.005,Debts!$F$7,99),IF(F318&gt;0.005,Debts!$F$8,99),IF(H318&gt;0.005,Debts!$F$9,99),IF(J318&gt;0.005,Debts!$F$10,99))</f>
        <v/>
      </c>
    </row>
    <row r="320">
      <c r="A320" t="n">
        <v>318</v>
      </c>
      <c r="B320" s="11">
        <f>IF(B319&lt;=0.005,0,MAX(0,B319+C320-(MIN(B319+C320,MIN(Debts!$E$6,B319)+IF(Debts!$F$6=$O320,MAX(0,$N320),0)))))</f>
        <v/>
      </c>
      <c r="C320" s="11">
        <f>IF(B319&gt;0.005,B319*Debts!$D$6/12,0)</f>
        <v/>
      </c>
      <c r="D320" s="11">
        <f>IF(D319&lt;=0.005,0,MAX(0,D319+E320-(MIN(D319+E320,MIN(Debts!$E$7,D319)+IF(Debts!$F$7=$O320,MAX(0,$N320),0)))))</f>
        <v/>
      </c>
      <c r="E320" s="11">
        <f>IF(D319&gt;0.005,D319*Debts!$D$7/12,0)</f>
        <v/>
      </c>
      <c r="F320" s="11">
        <f>IF(F319&lt;=0.005,0,MAX(0,F319+G320-(MIN(F319+G320,MIN(Debts!$E$8,F319)+IF(Debts!$F$8=$O320,MAX(0,$N320),0)))))</f>
        <v/>
      </c>
      <c r="G320" s="11">
        <f>IF(F319&gt;0.005,F319*Debts!$D$8/12,0)</f>
        <v/>
      </c>
      <c r="H320" s="11">
        <f>IF(H319&lt;=0.005,0,MAX(0,H319+I320-(MIN(H319+I320,MIN(Debts!$E$9,H319)+IF(Debts!$F$9=$O320,MAX(0,$N320),0)))))</f>
        <v/>
      </c>
      <c r="I320" s="11">
        <f>IF(H319&gt;0.005,H319*Debts!$D$9/12,0)</f>
        <v/>
      </c>
      <c r="J320" s="11">
        <f>IF(J319&lt;=0.005,0,MAX(0,J319+K320-(MIN(J319+K320,MIN(Debts!$E$10,J319)+IF(Debts!$F$10=$O320,MAX(0,$N320),0)))))</f>
        <v/>
      </c>
      <c r="K320" s="11">
        <f>IF(J319&gt;0.005,J319*Debts!$D$10/12,0)</f>
        <v/>
      </c>
      <c r="L320" s="11">
        <f>B320+D320+F320+H320+J320</f>
        <v/>
      </c>
      <c r="N320">
        <f>Debts!$C$13-(IF(B319&gt;0.005,MIN(Debts!$E$6,B319),0)+IF(D319&gt;0.005,MIN(Debts!$E$7,D319),0)+IF(F319&gt;0.005,MIN(Debts!$E$8,F319),0)+IF(H319&gt;0.005,MIN(Debts!$E$9,H319),0)+IF(J319&gt;0.005,MIN(Debts!$E$10,J319),0))</f>
        <v/>
      </c>
      <c r="O320">
        <f>MIN(IF(B319&gt;0.005,Debts!$F$6,99),IF(D319&gt;0.005,Debts!$F$7,99),IF(F319&gt;0.005,Debts!$F$8,99),IF(H319&gt;0.005,Debts!$F$9,99),IF(J319&gt;0.005,Debts!$F$10,99))</f>
        <v/>
      </c>
    </row>
    <row r="321">
      <c r="A321" t="n">
        <v>319</v>
      </c>
      <c r="B321" s="11">
        <f>IF(B320&lt;=0.005,0,MAX(0,B320+C321-(MIN(B320+C321,MIN(Debts!$E$6,B320)+IF(Debts!$F$6=$O321,MAX(0,$N321),0)))))</f>
        <v/>
      </c>
      <c r="C321" s="11">
        <f>IF(B320&gt;0.005,B320*Debts!$D$6/12,0)</f>
        <v/>
      </c>
      <c r="D321" s="11">
        <f>IF(D320&lt;=0.005,0,MAX(0,D320+E321-(MIN(D320+E321,MIN(Debts!$E$7,D320)+IF(Debts!$F$7=$O321,MAX(0,$N321),0)))))</f>
        <v/>
      </c>
      <c r="E321" s="11">
        <f>IF(D320&gt;0.005,D320*Debts!$D$7/12,0)</f>
        <v/>
      </c>
      <c r="F321" s="11">
        <f>IF(F320&lt;=0.005,0,MAX(0,F320+G321-(MIN(F320+G321,MIN(Debts!$E$8,F320)+IF(Debts!$F$8=$O321,MAX(0,$N321),0)))))</f>
        <v/>
      </c>
      <c r="G321" s="11">
        <f>IF(F320&gt;0.005,F320*Debts!$D$8/12,0)</f>
        <v/>
      </c>
      <c r="H321" s="11">
        <f>IF(H320&lt;=0.005,0,MAX(0,H320+I321-(MIN(H320+I321,MIN(Debts!$E$9,H320)+IF(Debts!$F$9=$O321,MAX(0,$N321),0)))))</f>
        <v/>
      </c>
      <c r="I321" s="11">
        <f>IF(H320&gt;0.005,H320*Debts!$D$9/12,0)</f>
        <v/>
      </c>
      <c r="J321" s="11">
        <f>IF(J320&lt;=0.005,0,MAX(0,J320+K321-(MIN(J320+K321,MIN(Debts!$E$10,J320)+IF(Debts!$F$10=$O321,MAX(0,$N321),0)))))</f>
        <v/>
      </c>
      <c r="K321" s="11">
        <f>IF(J320&gt;0.005,J320*Debts!$D$10/12,0)</f>
        <v/>
      </c>
      <c r="L321" s="11">
        <f>B321+D321+F321+H321+J321</f>
        <v/>
      </c>
      <c r="N321">
        <f>Debts!$C$13-(IF(B320&gt;0.005,MIN(Debts!$E$6,B320),0)+IF(D320&gt;0.005,MIN(Debts!$E$7,D320),0)+IF(F320&gt;0.005,MIN(Debts!$E$8,F320),0)+IF(H320&gt;0.005,MIN(Debts!$E$9,H320),0)+IF(J320&gt;0.005,MIN(Debts!$E$10,J320),0))</f>
        <v/>
      </c>
      <c r="O321">
        <f>MIN(IF(B320&gt;0.005,Debts!$F$6,99),IF(D320&gt;0.005,Debts!$F$7,99),IF(F320&gt;0.005,Debts!$F$8,99),IF(H320&gt;0.005,Debts!$F$9,99),IF(J320&gt;0.005,Debts!$F$10,99))</f>
        <v/>
      </c>
    </row>
    <row r="322">
      <c r="A322" t="n">
        <v>320</v>
      </c>
      <c r="B322" s="11">
        <f>IF(B321&lt;=0.005,0,MAX(0,B321+C322-(MIN(B321+C322,MIN(Debts!$E$6,B321)+IF(Debts!$F$6=$O322,MAX(0,$N322),0)))))</f>
        <v/>
      </c>
      <c r="C322" s="11">
        <f>IF(B321&gt;0.005,B321*Debts!$D$6/12,0)</f>
        <v/>
      </c>
      <c r="D322" s="11">
        <f>IF(D321&lt;=0.005,0,MAX(0,D321+E322-(MIN(D321+E322,MIN(Debts!$E$7,D321)+IF(Debts!$F$7=$O322,MAX(0,$N322),0)))))</f>
        <v/>
      </c>
      <c r="E322" s="11">
        <f>IF(D321&gt;0.005,D321*Debts!$D$7/12,0)</f>
        <v/>
      </c>
      <c r="F322" s="11">
        <f>IF(F321&lt;=0.005,0,MAX(0,F321+G322-(MIN(F321+G322,MIN(Debts!$E$8,F321)+IF(Debts!$F$8=$O322,MAX(0,$N322),0)))))</f>
        <v/>
      </c>
      <c r="G322" s="11">
        <f>IF(F321&gt;0.005,F321*Debts!$D$8/12,0)</f>
        <v/>
      </c>
      <c r="H322" s="11">
        <f>IF(H321&lt;=0.005,0,MAX(0,H321+I322-(MIN(H321+I322,MIN(Debts!$E$9,H321)+IF(Debts!$F$9=$O322,MAX(0,$N322),0)))))</f>
        <v/>
      </c>
      <c r="I322" s="11">
        <f>IF(H321&gt;0.005,H321*Debts!$D$9/12,0)</f>
        <v/>
      </c>
      <c r="J322" s="11">
        <f>IF(J321&lt;=0.005,0,MAX(0,J321+K322-(MIN(J321+K322,MIN(Debts!$E$10,J321)+IF(Debts!$F$10=$O322,MAX(0,$N322),0)))))</f>
        <v/>
      </c>
      <c r="K322" s="11">
        <f>IF(J321&gt;0.005,J321*Debts!$D$10/12,0)</f>
        <v/>
      </c>
      <c r="L322" s="11">
        <f>B322+D322+F322+H322+J322</f>
        <v/>
      </c>
      <c r="N322">
        <f>Debts!$C$13-(IF(B321&gt;0.005,MIN(Debts!$E$6,B321),0)+IF(D321&gt;0.005,MIN(Debts!$E$7,D321),0)+IF(F321&gt;0.005,MIN(Debts!$E$8,F321),0)+IF(H321&gt;0.005,MIN(Debts!$E$9,H321),0)+IF(J321&gt;0.005,MIN(Debts!$E$10,J321),0))</f>
        <v/>
      </c>
      <c r="O322">
        <f>MIN(IF(B321&gt;0.005,Debts!$F$6,99),IF(D321&gt;0.005,Debts!$F$7,99),IF(F321&gt;0.005,Debts!$F$8,99),IF(H321&gt;0.005,Debts!$F$9,99),IF(J321&gt;0.005,Debts!$F$10,99))</f>
        <v/>
      </c>
    </row>
    <row r="323">
      <c r="A323" t="n">
        <v>321</v>
      </c>
      <c r="B323" s="11">
        <f>IF(B322&lt;=0.005,0,MAX(0,B322+C323-(MIN(B322+C323,MIN(Debts!$E$6,B322)+IF(Debts!$F$6=$O323,MAX(0,$N323),0)))))</f>
        <v/>
      </c>
      <c r="C323" s="11">
        <f>IF(B322&gt;0.005,B322*Debts!$D$6/12,0)</f>
        <v/>
      </c>
      <c r="D323" s="11">
        <f>IF(D322&lt;=0.005,0,MAX(0,D322+E323-(MIN(D322+E323,MIN(Debts!$E$7,D322)+IF(Debts!$F$7=$O323,MAX(0,$N323),0)))))</f>
        <v/>
      </c>
      <c r="E323" s="11">
        <f>IF(D322&gt;0.005,D322*Debts!$D$7/12,0)</f>
        <v/>
      </c>
      <c r="F323" s="11">
        <f>IF(F322&lt;=0.005,0,MAX(0,F322+G323-(MIN(F322+G323,MIN(Debts!$E$8,F322)+IF(Debts!$F$8=$O323,MAX(0,$N323),0)))))</f>
        <v/>
      </c>
      <c r="G323" s="11">
        <f>IF(F322&gt;0.005,F322*Debts!$D$8/12,0)</f>
        <v/>
      </c>
      <c r="H323" s="11">
        <f>IF(H322&lt;=0.005,0,MAX(0,H322+I323-(MIN(H322+I323,MIN(Debts!$E$9,H322)+IF(Debts!$F$9=$O323,MAX(0,$N323),0)))))</f>
        <v/>
      </c>
      <c r="I323" s="11">
        <f>IF(H322&gt;0.005,H322*Debts!$D$9/12,0)</f>
        <v/>
      </c>
      <c r="J323" s="11">
        <f>IF(J322&lt;=0.005,0,MAX(0,J322+K323-(MIN(J322+K323,MIN(Debts!$E$10,J322)+IF(Debts!$F$10=$O323,MAX(0,$N323),0)))))</f>
        <v/>
      </c>
      <c r="K323" s="11">
        <f>IF(J322&gt;0.005,J322*Debts!$D$10/12,0)</f>
        <v/>
      </c>
      <c r="L323" s="11">
        <f>B323+D323+F323+H323+J323</f>
        <v/>
      </c>
      <c r="N323">
        <f>Debts!$C$13-(IF(B322&gt;0.005,MIN(Debts!$E$6,B322),0)+IF(D322&gt;0.005,MIN(Debts!$E$7,D322),0)+IF(F322&gt;0.005,MIN(Debts!$E$8,F322),0)+IF(H322&gt;0.005,MIN(Debts!$E$9,H322),0)+IF(J322&gt;0.005,MIN(Debts!$E$10,J322),0))</f>
        <v/>
      </c>
      <c r="O323">
        <f>MIN(IF(B322&gt;0.005,Debts!$F$6,99),IF(D322&gt;0.005,Debts!$F$7,99),IF(F322&gt;0.005,Debts!$F$8,99),IF(H322&gt;0.005,Debts!$F$9,99),IF(J322&gt;0.005,Debts!$F$10,99))</f>
        <v/>
      </c>
    </row>
    <row r="324">
      <c r="A324" t="n">
        <v>322</v>
      </c>
      <c r="B324" s="11">
        <f>IF(B323&lt;=0.005,0,MAX(0,B323+C324-(MIN(B323+C324,MIN(Debts!$E$6,B323)+IF(Debts!$F$6=$O324,MAX(0,$N324),0)))))</f>
        <v/>
      </c>
      <c r="C324" s="11">
        <f>IF(B323&gt;0.005,B323*Debts!$D$6/12,0)</f>
        <v/>
      </c>
      <c r="D324" s="11">
        <f>IF(D323&lt;=0.005,0,MAX(0,D323+E324-(MIN(D323+E324,MIN(Debts!$E$7,D323)+IF(Debts!$F$7=$O324,MAX(0,$N324),0)))))</f>
        <v/>
      </c>
      <c r="E324" s="11">
        <f>IF(D323&gt;0.005,D323*Debts!$D$7/12,0)</f>
        <v/>
      </c>
      <c r="F324" s="11">
        <f>IF(F323&lt;=0.005,0,MAX(0,F323+G324-(MIN(F323+G324,MIN(Debts!$E$8,F323)+IF(Debts!$F$8=$O324,MAX(0,$N324),0)))))</f>
        <v/>
      </c>
      <c r="G324" s="11">
        <f>IF(F323&gt;0.005,F323*Debts!$D$8/12,0)</f>
        <v/>
      </c>
      <c r="H324" s="11">
        <f>IF(H323&lt;=0.005,0,MAX(0,H323+I324-(MIN(H323+I324,MIN(Debts!$E$9,H323)+IF(Debts!$F$9=$O324,MAX(0,$N324),0)))))</f>
        <v/>
      </c>
      <c r="I324" s="11">
        <f>IF(H323&gt;0.005,H323*Debts!$D$9/12,0)</f>
        <v/>
      </c>
      <c r="J324" s="11">
        <f>IF(J323&lt;=0.005,0,MAX(0,J323+K324-(MIN(J323+K324,MIN(Debts!$E$10,J323)+IF(Debts!$F$10=$O324,MAX(0,$N324),0)))))</f>
        <v/>
      </c>
      <c r="K324" s="11">
        <f>IF(J323&gt;0.005,J323*Debts!$D$10/12,0)</f>
        <v/>
      </c>
      <c r="L324" s="11">
        <f>B324+D324+F324+H324+J324</f>
        <v/>
      </c>
      <c r="N324">
        <f>Debts!$C$13-(IF(B323&gt;0.005,MIN(Debts!$E$6,B323),0)+IF(D323&gt;0.005,MIN(Debts!$E$7,D323),0)+IF(F323&gt;0.005,MIN(Debts!$E$8,F323),0)+IF(H323&gt;0.005,MIN(Debts!$E$9,H323),0)+IF(J323&gt;0.005,MIN(Debts!$E$10,J323),0))</f>
        <v/>
      </c>
      <c r="O324">
        <f>MIN(IF(B323&gt;0.005,Debts!$F$6,99),IF(D323&gt;0.005,Debts!$F$7,99),IF(F323&gt;0.005,Debts!$F$8,99),IF(H323&gt;0.005,Debts!$F$9,99),IF(J323&gt;0.005,Debts!$F$10,99))</f>
        <v/>
      </c>
    </row>
    <row r="325">
      <c r="A325" t="n">
        <v>323</v>
      </c>
      <c r="B325" s="11">
        <f>IF(B324&lt;=0.005,0,MAX(0,B324+C325-(MIN(B324+C325,MIN(Debts!$E$6,B324)+IF(Debts!$F$6=$O325,MAX(0,$N325),0)))))</f>
        <v/>
      </c>
      <c r="C325" s="11">
        <f>IF(B324&gt;0.005,B324*Debts!$D$6/12,0)</f>
        <v/>
      </c>
      <c r="D325" s="11">
        <f>IF(D324&lt;=0.005,0,MAX(0,D324+E325-(MIN(D324+E325,MIN(Debts!$E$7,D324)+IF(Debts!$F$7=$O325,MAX(0,$N325),0)))))</f>
        <v/>
      </c>
      <c r="E325" s="11">
        <f>IF(D324&gt;0.005,D324*Debts!$D$7/12,0)</f>
        <v/>
      </c>
      <c r="F325" s="11">
        <f>IF(F324&lt;=0.005,0,MAX(0,F324+G325-(MIN(F324+G325,MIN(Debts!$E$8,F324)+IF(Debts!$F$8=$O325,MAX(0,$N325),0)))))</f>
        <v/>
      </c>
      <c r="G325" s="11">
        <f>IF(F324&gt;0.005,F324*Debts!$D$8/12,0)</f>
        <v/>
      </c>
      <c r="H325" s="11">
        <f>IF(H324&lt;=0.005,0,MAX(0,H324+I325-(MIN(H324+I325,MIN(Debts!$E$9,H324)+IF(Debts!$F$9=$O325,MAX(0,$N325),0)))))</f>
        <v/>
      </c>
      <c r="I325" s="11">
        <f>IF(H324&gt;0.005,H324*Debts!$D$9/12,0)</f>
        <v/>
      </c>
      <c r="J325" s="11">
        <f>IF(J324&lt;=0.005,0,MAX(0,J324+K325-(MIN(J324+K325,MIN(Debts!$E$10,J324)+IF(Debts!$F$10=$O325,MAX(0,$N325),0)))))</f>
        <v/>
      </c>
      <c r="K325" s="11">
        <f>IF(J324&gt;0.005,J324*Debts!$D$10/12,0)</f>
        <v/>
      </c>
      <c r="L325" s="11">
        <f>B325+D325+F325+H325+J325</f>
        <v/>
      </c>
      <c r="N325">
        <f>Debts!$C$13-(IF(B324&gt;0.005,MIN(Debts!$E$6,B324),0)+IF(D324&gt;0.005,MIN(Debts!$E$7,D324),0)+IF(F324&gt;0.005,MIN(Debts!$E$8,F324),0)+IF(H324&gt;0.005,MIN(Debts!$E$9,H324),0)+IF(J324&gt;0.005,MIN(Debts!$E$10,J324),0))</f>
        <v/>
      </c>
      <c r="O325">
        <f>MIN(IF(B324&gt;0.005,Debts!$F$6,99),IF(D324&gt;0.005,Debts!$F$7,99),IF(F324&gt;0.005,Debts!$F$8,99),IF(H324&gt;0.005,Debts!$F$9,99),IF(J324&gt;0.005,Debts!$F$10,99))</f>
        <v/>
      </c>
    </row>
    <row r="326">
      <c r="A326" t="n">
        <v>324</v>
      </c>
      <c r="B326" s="11">
        <f>IF(B325&lt;=0.005,0,MAX(0,B325+C326-(MIN(B325+C326,MIN(Debts!$E$6,B325)+IF(Debts!$F$6=$O326,MAX(0,$N326),0)))))</f>
        <v/>
      </c>
      <c r="C326" s="11">
        <f>IF(B325&gt;0.005,B325*Debts!$D$6/12,0)</f>
        <v/>
      </c>
      <c r="D326" s="11">
        <f>IF(D325&lt;=0.005,0,MAX(0,D325+E326-(MIN(D325+E326,MIN(Debts!$E$7,D325)+IF(Debts!$F$7=$O326,MAX(0,$N326),0)))))</f>
        <v/>
      </c>
      <c r="E326" s="11">
        <f>IF(D325&gt;0.005,D325*Debts!$D$7/12,0)</f>
        <v/>
      </c>
      <c r="F326" s="11">
        <f>IF(F325&lt;=0.005,0,MAX(0,F325+G326-(MIN(F325+G326,MIN(Debts!$E$8,F325)+IF(Debts!$F$8=$O326,MAX(0,$N326),0)))))</f>
        <v/>
      </c>
      <c r="G326" s="11">
        <f>IF(F325&gt;0.005,F325*Debts!$D$8/12,0)</f>
        <v/>
      </c>
      <c r="H326" s="11">
        <f>IF(H325&lt;=0.005,0,MAX(0,H325+I326-(MIN(H325+I326,MIN(Debts!$E$9,H325)+IF(Debts!$F$9=$O326,MAX(0,$N326),0)))))</f>
        <v/>
      </c>
      <c r="I326" s="11">
        <f>IF(H325&gt;0.005,H325*Debts!$D$9/12,0)</f>
        <v/>
      </c>
      <c r="J326" s="11">
        <f>IF(J325&lt;=0.005,0,MAX(0,J325+K326-(MIN(J325+K326,MIN(Debts!$E$10,J325)+IF(Debts!$F$10=$O326,MAX(0,$N326),0)))))</f>
        <v/>
      </c>
      <c r="K326" s="11">
        <f>IF(J325&gt;0.005,J325*Debts!$D$10/12,0)</f>
        <v/>
      </c>
      <c r="L326" s="11">
        <f>B326+D326+F326+H326+J326</f>
        <v/>
      </c>
      <c r="N326">
        <f>Debts!$C$13-(IF(B325&gt;0.005,MIN(Debts!$E$6,B325),0)+IF(D325&gt;0.005,MIN(Debts!$E$7,D325),0)+IF(F325&gt;0.005,MIN(Debts!$E$8,F325),0)+IF(H325&gt;0.005,MIN(Debts!$E$9,H325),0)+IF(J325&gt;0.005,MIN(Debts!$E$10,J325),0))</f>
        <v/>
      </c>
      <c r="O326">
        <f>MIN(IF(B325&gt;0.005,Debts!$F$6,99),IF(D325&gt;0.005,Debts!$F$7,99),IF(F325&gt;0.005,Debts!$F$8,99),IF(H325&gt;0.005,Debts!$F$9,99),IF(J325&gt;0.005,Debts!$F$10,99))</f>
        <v/>
      </c>
    </row>
    <row r="327">
      <c r="A327" t="n">
        <v>325</v>
      </c>
      <c r="B327" s="11">
        <f>IF(B326&lt;=0.005,0,MAX(0,B326+C327-(MIN(B326+C327,MIN(Debts!$E$6,B326)+IF(Debts!$F$6=$O327,MAX(0,$N327),0)))))</f>
        <v/>
      </c>
      <c r="C327" s="11">
        <f>IF(B326&gt;0.005,B326*Debts!$D$6/12,0)</f>
        <v/>
      </c>
      <c r="D327" s="11">
        <f>IF(D326&lt;=0.005,0,MAX(0,D326+E327-(MIN(D326+E327,MIN(Debts!$E$7,D326)+IF(Debts!$F$7=$O327,MAX(0,$N327),0)))))</f>
        <v/>
      </c>
      <c r="E327" s="11">
        <f>IF(D326&gt;0.005,D326*Debts!$D$7/12,0)</f>
        <v/>
      </c>
      <c r="F327" s="11">
        <f>IF(F326&lt;=0.005,0,MAX(0,F326+G327-(MIN(F326+G327,MIN(Debts!$E$8,F326)+IF(Debts!$F$8=$O327,MAX(0,$N327),0)))))</f>
        <v/>
      </c>
      <c r="G327" s="11">
        <f>IF(F326&gt;0.005,F326*Debts!$D$8/12,0)</f>
        <v/>
      </c>
      <c r="H327" s="11">
        <f>IF(H326&lt;=0.005,0,MAX(0,H326+I327-(MIN(H326+I327,MIN(Debts!$E$9,H326)+IF(Debts!$F$9=$O327,MAX(0,$N327),0)))))</f>
        <v/>
      </c>
      <c r="I327" s="11">
        <f>IF(H326&gt;0.005,H326*Debts!$D$9/12,0)</f>
        <v/>
      </c>
      <c r="J327" s="11">
        <f>IF(J326&lt;=0.005,0,MAX(0,J326+K327-(MIN(J326+K327,MIN(Debts!$E$10,J326)+IF(Debts!$F$10=$O327,MAX(0,$N327),0)))))</f>
        <v/>
      </c>
      <c r="K327" s="11">
        <f>IF(J326&gt;0.005,J326*Debts!$D$10/12,0)</f>
        <v/>
      </c>
      <c r="L327" s="11">
        <f>B327+D327+F327+H327+J327</f>
        <v/>
      </c>
      <c r="N327">
        <f>Debts!$C$13-(IF(B326&gt;0.005,MIN(Debts!$E$6,B326),0)+IF(D326&gt;0.005,MIN(Debts!$E$7,D326),0)+IF(F326&gt;0.005,MIN(Debts!$E$8,F326),0)+IF(H326&gt;0.005,MIN(Debts!$E$9,H326),0)+IF(J326&gt;0.005,MIN(Debts!$E$10,J326),0))</f>
        <v/>
      </c>
      <c r="O327">
        <f>MIN(IF(B326&gt;0.005,Debts!$F$6,99),IF(D326&gt;0.005,Debts!$F$7,99),IF(F326&gt;0.005,Debts!$F$8,99),IF(H326&gt;0.005,Debts!$F$9,99),IF(J326&gt;0.005,Debts!$F$10,99))</f>
        <v/>
      </c>
    </row>
    <row r="328">
      <c r="A328" t="n">
        <v>326</v>
      </c>
      <c r="B328" s="11">
        <f>IF(B327&lt;=0.005,0,MAX(0,B327+C328-(MIN(B327+C328,MIN(Debts!$E$6,B327)+IF(Debts!$F$6=$O328,MAX(0,$N328),0)))))</f>
        <v/>
      </c>
      <c r="C328" s="11">
        <f>IF(B327&gt;0.005,B327*Debts!$D$6/12,0)</f>
        <v/>
      </c>
      <c r="D328" s="11">
        <f>IF(D327&lt;=0.005,0,MAX(0,D327+E328-(MIN(D327+E328,MIN(Debts!$E$7,D327)+IF(Debts!$F$7=$O328,MAX(0,$N328),0)))))</f>
        <v/>
      </c>
      <c r="E328" s="11">
        <f>IF(D327&gt;0.005,D327*Debts!$D$7/12,0)</f>
        <v/>
      </c>
      <c r="F328" s="11">
        <f>IF(F327&lt;=0.005,0,MAX(0,F327+G328-(MIN(F327+G328,MIN(Debts!$E$8,F327)+IF(Debts!$F$8=$O328,MAX(0,$N328),0)))))</f>
        <v/>
      </c>
      <c r="G328" s="11">
        <f>IF(F327&gt;0.005,F327*Debts!$D$8/12,0)</f>
        <v/>
      </c>
      <c r="H328" s="11">
        <f>IF(H327&lt;=0.005,0,MAX(0,H327+I328-(MIN(H327+I328,MIN(Debts!$E$9,H327)+IF(Debts!$F$9=$O328,MAX(0,$N328),0)))))</f>
        <v/>
      </c>
      <c r="I328" s="11">
        <f>IF(H327&gt;0.005,H327*Debts!$D$9/12,0)</f>
        <v/>
      </c>
      <c r="J328" s="11">
        <f>IF(J327&lt;=0.005,0,MAX(0,J327+K328-(MIN(J327+K328,MIN(Debts!$E$10,J327)+IF(Debts!$F$10=$O328,MAX(0,$N328),0)))))</f>
        <v/>
      </c>
      <c r="K328" s="11">
        <f>IF(J327&gt;0.005,J327*Debts!$D$10/12,0)</f>
        <v/>
      </c>
      <c r="L328" s="11">
        <f>B328+D328+F328+H328+J328</f>
        <v/>
      </c>
      <c r="N328">
        <f>Debts!$C$13-(IF(B327&gt;0.005,MIN(Debts!$E$6,B327),0)+IF(D327&gt;0.005,MIN(Debts!$E$7,D327),0)+IF(F327&gt;0.005,MIN(Debts!$E$8,F327),0)+IF(H327&gt;0.005,MIN(Debts!$E$9,H327),0)+IF(J327&gt;0.005,MIN(Debts!$E$10,J327),0))</f>
        <v/>
      </c>
      <c r="O328">
        <f>MIN(IF(B327&gt;0.005,Debts!$F$6,99),IF(D327&gt;0.005,Debts!$F$7,99),IF(F327&gt;0.005,Debts!$F$8,99),IF(H327&gt;0.005,Debts!$F$9,99),IF(J327&gt;0.005,Debts!$F$10,99))</f>
        <v/>
      </c>
    </row>
    <row r="329">
      <c r="A329" t="n">
        <v>327</v>
      </c>
      <c r="B329" s="11">
        <f>IF(B328&lt;=0.005,0,MAX(0,B328+C329-(MIN(B328+C329,MIN(Debts!$E$6,B328)+IF(Debts!$F$6=$O329,MAX(0,$N329),0)))))</f>
        <v/>
      </c>
      <c r="C329" s="11">
        <f>IF(B328&gt;0.005,B328*Debts!$D$6/12,0)</f>
        <v/>
      </c>
      <c r="D329" s="11">
        <f>IF(D328&lt;=0.005,0,MAX(0,D328+E329-(MIN(D328+E329,MIN(Debts!$E$7,D328)+IF(Debts!$F$7=$O329,MAX(0,$N329),0)))))</f>
        <v/>
      </c>
      <c r="E329" s="11">
        <f>IF(D328&gt;0.005,D328*Debts!$D$7/12,0)</f>
        <v/>
      </c>
      <c r="F329" s="11">
        <f>IF(F328&lt;=0.005,0,MAX(0,F328+G329-(MIN(F328+G329,MIN(Debts!$E$8,F328)+IF(Debts!$F$8=$O329,MAX(0,$N329),0)))))</f>
        <v/>
      </c>
      <c r="G329" s="11">
        <f>IF(F328&gt;0.005,F328*Debts!$D$8/12,0)</f>
        <v/>
      </c>
      <c r="H329" s="11">
        <f>IF(H328&lt;=0.005,0,MAX(0,H328+I329-(MIN(H328+I329,MIN(Debts!$E$9,H328)+IF(Debts!$F$9=$O329,MAX(0,$N329),0)))))</f>
        <v/>
      </c>
      <c r="I329" s="11">
        <f>IF(H328&gt;0.005,H328*Debts!$D$9/12,0)</f>
        <v/>
      </c>
      <c r="J329" s="11">
        <f>IF(J328&lt;=0.005,0,MAX(0,J328+K329-(MIN(J328+K329,MIN(Debts!$E$10,J328)+IF(Debts!$F$10=$O329,MAX(0,$N329),0)))))</f>
        <v/>
      </c>
      <c r="K329" s="11">
        <f>IF(J328&gt;0.005,J328*Debts!$D$10/12,0)</f>
        <v/>
      </c>
      <c r="L329" s="11">
        <f>B329+D329+F329+H329+J329</f>
        <v/>
      </c>
      <c r="N329">
        <f>Debts!$C$13-(IF(B328&gt;0.005,MIN(Debts!$E$6,B328),0)+IF(D328&gt;0.005,MIN(Debts!$E$7,D328),0)+IF(F328&gt;0.005,MIN(Debts!$E$8,F328),0)+IF(H328&gt;0.005,MIN(Debts!$E$9,H328),0)+IF(J328&gt;0.005,MIN(Debts!$E$10,J328),0))</f>
        <v/>
      </c>
      <c r="O329">
        <f>MIN(IF(B328&gt;0.005,Debts!$F$6,99),IF(D328&gt;0.005,Debts!$F$7,99),IF(F328&gt;0.005,Debts!$F$8,99),IF(H328&gt;0.005,Debts!$F$9,99),IF(J328&gt;0.005,Debts!$F$10,99))</f>
        <v/>
      </c>
    </row>
    <row r="330">
      <c r="A330" t="n">
        <v>328</v>
      </c>
      <c r="B330" s="11">
        <f>IF(B329&lt;=0.005,0,MAX(0,B329+C330-(MIN(B329+C330,MIN(Debts!$E$6,B329)+IF(Debts!$F$6=$O330,MAX(0,$N330),0)))))</f>
        <v/>
      </c>
      <c r="C330" s="11">
        <f>IF(B329&gt;0.005,B329*Debts!$D$6/12,0)</f>
        <v/>
      </c>
      <c r="D330" s="11">
        <f>IF(D329&lt;=0.005,0,MAX(0,D329+E330-(MIN(D329+E330,MIN(Debts!$E$7,D329)+IF(Debts!$F$7=$O330,MAX(0,$N330),0)))))</f>
        <v/>
      </c>
      <c r="E330" s="11">
        <f>IF(D329&gt;0.005,D329*Debts!$D$7/12,0)</f>
        <v/>
      </c>
      <c r="F330" s="11">
        <f>IF(F329&lt;=0.005,0,MAX(0,F329+G330-(MIN(F329+G330,MIN(Debts!$E$8,F329)+IF(Debts!$F$8=$O330,MAX(0,$N330),0)))))</f>
        <v/>
      </c>
      <c r="G330" s="11">
        <f>IF(F329&gt;0.005,F329*Debts!$D$8/12,0)</f>
        <v/>
      </c>
      <c r="H330" s="11">
        <f>IF(H329&lt;=0.005,0,MAX(0,H329+I330-(MIN(H329+I330,MIN(Debts!$E$9,H329)+IF(Debts!$F$9=$O330,MAX(0,$N330),0)))))</f>
        <v/>
      </c>
      <c r="I330" s="11">
        <f>IF(H329&gt;0.005,H329*Debts!$D$9/12,0)</f>
        <v/>
      </c>
      <c r="J330" s="11">
        <f>IF(J329&lt;=0.005,0,MAX(0,J329+K330-(MIN(J329+K330,MIN(Debts!$E$10,J329)+IF(Debts!$F$10=$O330,MAX(0,$N330),0)))))</f>
        <v/>
      </c>
      <c r="K330" s="11">
        <f>IF(J329&gt;0.005,J329*Debts!$D$10/12,0)</f>
        <v/>
      </c>
      <c r="L330" s="11">
        <f>B330+D330+F330+H330+J330</f>
        <v/>
      </c>
      <c r="N330">
        <f>Debts!$C$13-(IF(B329&gt;0.005,MIN(Debts!$E$6,B329),0)+IF(D329&gt;0.005,MIN(Debts!$E$7,D329),0)+IF(F329&gt;0.005,MIN(Debts!$E$8,F329),0)+IF(H329&gt;0.005,MIN(Debts!$E$9,H329),0)+IF(J329&gt;0.005,MIN(Debts!$E$10,J329),0))</f>
        <v/>
      </c>
      <c r="O330">
        <f>MIN(IF(B329&gt;0.005,Debts!$F$6,99),IF(D329&gt;0.005,Debts!$F$7,99),IF(F329&gt;0.005,Debts!$F$8,99),IF(H329&gt;0.005,Debts!$F$9,99),IF(J329&gt;0.005,Debts!$F$10,99))</f>
        <v/>
      </c>
    </row>
    <row r="331">
      <c r="A331" t="n">
        <v>329</v>
      </c>
      <c r="B331" s="11">
        <f>IF(B330&lt;=0.005,0,MAX(0,B330+C331-(MIN(B330+C331,MIN(Debts!$E$6,B330)+IF(Debts!$F$6=$O331,MAX(0,$N331),0)))))</f>
        <v/>
      </c>
      <c r="C331" s="11">
        <f>IF(B330&gt;0.005,B330*Debts!$D$6/12,0)</f>
        <v/>
      </c>
      <c r="D331" s="11">
        <f>IF(D330&lt;=0.005,0,MAX(0,D330+E331-(MIN(D330+E331,MIN(Debts!$E$7,D330)+IF(Debts!$F$7=$O331,MAX(0,$N331),0)))))</f>
        <v/>
      </c>
      <c r="E331" s="11">
        <f>IF(D330&gt;0.005,D330*Debts!$D$7/12,0)</f>
        <v/>
      </c>
      <c r="F331" s="11">
        <f>IF(F330&lt;=0.005,0,MAX(0,F330+G331-(MIN(F330+G331,MIN(Debts!$E$8,F330)+IF(Debts!$F$8=$O331,MAX(0,$N331),0)))))</f>
        <v/>
      </c>
      <c r="G331" s="11">
        <f>IF(F330&gt;0.005,F330*Debts!$D$8/12,0)</f>
        <v/>
      </c>
      <c r="H331" s="11">
        <f>IF(H330&lt;=0.005,0,MAX(0,H330+I331-(MIN(H330+I331,MIN(Debts!$E$9,H330)+IF(Debts!$F$9=$O331,MAX(0,$N331),0)))))</f>
        <v/>
      </c>
      <c r="I331" s="11">
        <f>IF(H330&gt;0.005,H330*Debts!$D$9/12,0)</f>
        <v/>
      </c>
      <c r="J331" s="11">
        <f>IF(J330&lt;=0.005,0,MAX(0,J330+K331-(MIN(J330+K331,MIN(Debts!$E$10,J330)+IF(Debts!$F$10=$O331,MAX(0,$N331),0)))))</f>
        <v/>
      </c>
      <c r="K331" s="11">
        <f>IF(J330&gt;0.005,J330*Debts!$D$10/12,0)</f>
        <v/>
      </c>
      <c r="L331" s="11">
        <f>B331+D331+F331+H331+J331</f>
        <v/>
      </c>
      <c r="N331">
        <f>Debts!$C$13-(IF(B330&gt;0.005,MIN(Debts!$E$6,B330),0)+IF(D330&gt;0.005,MIN(Debts!$E$7,D330),0)+IF(F330&gt;0.005,MIN(Debts!$E$8,F330),0)+IF(H330&gt;0.005,MIN(Debts!$E$9,H330),0)+IF(J330&gt;0.005,MIN(Debts!$E$10,J330),0))</f>
        <v/>
      </c>
      <c r="O331">
        <f>MIN(IF(B330&gt;0.005,Debts!$F$6,99),IF(D330&gt;0.005,Debts!$F$7,99),IF(F330&gt;0.005,Debts!$F$8,99),IF(H330&gt;0.005,Debts!$F$9,99),IF(J330&gt;0.005,Debts!$F$10,99))</f>
        <v/>
      </c>
    </row>
    <row r="332">
      <c r="A332" t="n">
        <v>330</v>
      </c>
      <c r="B332" s="11">
        <f>IF(B331&lt;=0.005,0,MAX(0,B331+C332-(MIN(B331+C332,MIN(Debts!$E$6,B331)+IF(Debts!$F$6=$O332,MAX(0,$N332),0)))))</f>
        <v/>
      </c>
      <c r="C332" s="11">
        <f>IF(B331&gt;0.005,B331*Debts!$D$6/12,0)</f>
        <v/>
      </c>
      <c r="D332" s="11">
        <f>IF(D331&lt;=0.005,0,MAX(0,D331+E332-(MIN(D331+E332,MIN(Debts!$E$7,D331)+IF(Debts!$F$7=$O332,MAX(0,$N332),0)))))</f>
        <v/>
      </c>
      <c r="E332" s="11">
        <f>IF(D331&gt;0.005,D331*Debts!$D$7/12,0)</f>
        <v/>
      </c>
      <c r="F332" s="11">
        <f>IF(F331&lt;=0.005,0,MAX(0,F331+G332-(MIN(F331+G332,MIN(Debts!$E$8,F331)+IF(Debts!$F$8=$O332,MAX(0,$N332),0)))))</f>
        <v/>
      </c>
      <c r="G332" s="11">
        <f>IF(F331&gt;0.005,F331*Debts!$D$8/12,0)</f>
        <v/>
      </c>
      <c r="H332" s="11">
        <f>IF(H331&lt;=0.005,0,MAX(0,H331+I332-(MIN(H331+I332,MIN(Debts!$E$9,H331)+IF(Debts!$F$9=$O332,MAX(0,$N332),0)))))</f>
        <v/>
      </c>
      <c r="I332" s="11">
        <f>IF(H331&gt;0.005,H331*Debts!$D$9/12,0)</f>
        <v/>
      </c>
      <c r="J332" s="11">
        <f>IF(J331&lt;=0.005,0,MAX(0,J331+K332-(MIN(J331+K332,MIN(Debts!$E$10,J331)+IF(Debts!$F$10=$O332,MAX(0,$N332),0)))))</f>
        <v/>
      </c>
      <c r="K332" s="11">
        <f>IF(J331&gt;0.005,J331*Debts!$D$10/12,0)</f>
        <v/>
      </c>
      <c r="L332" s="11">
        <f>B332+D332+F332+H332+J332</f>
        <v/>
      </c>
      <c r="N332">
        <f>Debts!$C$13-(IF(B331&gt;0.005,MIN(Debts!$E$6,B331),0)+IF(D331&gt;0.005,MIN(Debts!$E$7,D331),0)+IF(F331&gt;0.005,MIN(Debts!$E$8,F331),0)+IF(H331&gt;0.005,MIN(Debts!$E$9,H331),0)+IF(J331&gt;0.005,MIN(Debts!$E$10,J331),0))</f>
        <v/>
      </c>
      <c r="O332">
        <f>MIN(IF(B331&gt;0.005,Debts!$F$6,99),IF(D331&gt;0.005,Debts!$F$7,99),IF(F331&gt;0.005,Debts!$F$8,99),IF(H331&gt;0.005,Debts!$F$9,99),IF(J331&gt;0.005,Debts!$F$10,99))</f>
        <v/>
      </c>
    </row>
    <row r="333">
      <c r="A333" t="n">
        <v>331</v>
      </c>
      <c r="B333" s="11">
        <f>IF(B332&lt;=0.005,0,MAX(0,B332+C333-(MIN(B332+C333,MIN(Debts!$E$6,B332)+IF(Debts!$F$6=$O333,MAX(0,$N333),0)))))</f>
        <v/>
      </c>
      <c r="C333" s="11">
        <f>IF(B332&gt;0.005,B332*Debts!$D$6/12,0)</f>
        <v/>
      </c>
      <c r="D333" s="11">
        <f>IF(D332&lt;=0.005,0,MAX(0,D332+E333-(MIN(D332+E333,MIN(Debts!$E$7,D332)+IF(Debts!$F$7=$O333,MAX(0,$N333),0)))))</f>
        <v/>
      </c>
      <c r="E333" s="11">
        <f>IF(D332&gt;0.005,D332*Debts!$D$7/12,0)</f>
        <v/>
      </c>
      <c r="F333" s="11">
        <f>IF(F332&lt;=0.005,0,MAX(0,F332+G333-(MIN(F332+G333,MIN(Debts!$E$8,F332)+IF(Debts!$F$8=$O333,MAX(0,$N333),0)))))</f>
        <v/>
      </c>
      <c r="G333" s="11">
        <f>IF(F332&gt;0.005,F332*Debts!$D$8/12,0)</f>
        <v/>
      </c>
      <c r="H333" s="11">
        <f>IF(H332&lt;=0.005,0,MAX(0,H332+I333-(MIN(H332+I333,MIN(Debts!$E$9,H332)+IF(Debts!$F$9=$O333,MAX(0,$N333),0)))))</f>
        <v/>
      </c>
      <c r="I333" s="11">
        <f>IF(H332&gt;0.005,H332*Debts!$D$9/12,0)</f>
        <v/>
      </c>
      <c r="J333" s="11">
        <f>IF(J332&lt;=0.005,0,MAX(0,J332+K333-(MIN(J332+K333,MIN(Debts!$E$10,J332)+IF(Debts!$F$10=$O333,MAX(0,$N333),0)))))</f>
        <v/>
      </c>
      <c r="K333" s="11">
        <f>IF(J332&gt;0.005,J332*Debts!$D$10/12,0)</f>
        <v/>
      </c>
      <c r="L333" s="11">
        <f>B333+D333+F333+H333+J333</f>
        <v/>
      </c>
      <c r="N333">
        <f>Debts!$C$13-(IF(B332&gt;0.005,MIN(Debts!$E$6,B332),0)+IF(D332&gt;0.005,MIN(Debts!$E$7,D332),0)+IF(F332&gt;0.005,MIN(Debts!$E$8,F332),0)+IF(H332&gt;0.005,MIN(Debts!$E$9,H332),0)+IF(J332&gt;0.005,MIN(Debts!$E$10,J332),0))</f>
        <v/>
      </c>
      <c r="O333">
        <f>MIN(IF(B332&gt;0.005,Debts!$F$6,99),IF(D332&gt;0.005,Debts!$F$7,99),IF(F332&gt;0.005,Debts!$F$8,99),IF(H332&gt;0.005,Debts!$F$9,99),IF(J332&gt;0.005,Debts!$F$10,99))</f>
        <v/>
      </c>
    </row>
    <row r="334">
      <c r="A334" t="n">
        <v>332</v>
      </c>
      <c r="B334" s="11">
        <f>IF(B333&lt;=0.005,0,MAX(0,B333+C334-(MIN(B333+C334,MIN(Debts!$E$6,B333)+IF(Debts!$F$6=$O334,MAX(0,$N334),0)))))</f>
        <v/>
      </c>
      <c r="C334" s="11">
        <f>IF(B333&gt;0.005,B333*Debts!$D$6/12,0)</f>
        <v/>
      </c>
      <c r="D334" s="11">
        <f>IF(D333&lt;=0.005,0,MAX(0,D333+E334-(MIN(D333+E334,MIN(Debts!$E$7,D333)+IF(Debts!$F$7=$O334,MAX(0,$N334),0)))))</f>
        <v/>
      </c>
      <c r="E334" s="11">
        <f>IF(D333&gt;0.005,D333*Debts!$D$7/12,0)</f>
        <v/>
      </c>
      <c r="F334" s="11">
        <f>IF(F333&lt;=0.005,0,MAX(0,F333+G334-(MIN(F333+G334,MIN(Debts!$E$8,F333)+IF(Debts!$F$8=$O334,MAX(0,$N334),0)))))</f>
        <v/>
      </c>
      <c r="G334" s="11">
        <f>IF(F333&gt;0.005,F333*Debts!$D$8/12,0)</f>
        <v/>
      </c>
      <c r="H334" s="11">
        <f>IF(H333&lt;=0.005,0,MAX(0,H333+I334-(MIN(H333+I334,MIN(Debts!$E$9,H333)+IF(Debts!$F$9=$O334,MAX(0,$N334),0)))))</f>
        <v/>
      </c>
      <c r="I334" s="11">
        <f>IF(H333&gt;0.005,H333*Debts!$D$9/12,0)</f>
        <v/>
      </c>
      <c r="J334" s="11">
        <f>IF(J333&lt;=0.005,0,MAX(0,J333+K334-(MIN(J333+K334,MIN(Debts!$E$10,J333)+IF(Debts!$F$10=$O334,MAX(0,$N334),0)))))</f>
        <v/>
      </c>
      <c r="K334" s="11">
        <f>IF(J333&gt;0.005,J333*Debts!$D$10/12,0)</f>
        <v/>
      </c>
      <c r="L334" s="11">
        <f>B334+D334+F334+H334+J334</f>
        <v/>
      </c>
      <c r="N334">
        <f>Debts!$C$13-(IF(B333&gt;0.005,MIN(Debts!$E$6,B333),0)+IF(D333&gt;0.005,MIN(Debts!$E$7,D333),0)+IF(F333&gt;0.005,MIN(Debts!$E$8,F333),0)+IF(H333&gt;0.005,MIN(Debts!$E$9,H333),0)+IF(J333&gt;0.005,MIN(Debts!$E$10,J333),0))</f>
        <v/>
      </c>
      <c r="O334">
        <f>MIN(IF(B333&gt;0.005,Debts!$F$6,99),IF(D333&gt;0.005,Debts!$F$7,99),IF(F333&gt;0.005,Debts!$F$8,99),IF(H333&gt;0.005,Debts!$F$9,99),IF(J333&gt;0.005,Debts!$F$10,99))</f>
        <v/>
      </c>
    </row>
    <row r="335">
      <c r="A335" t="n">
        <v>333</v>
      </c>
      <c r="B335" s="11">
        <f>IF(B334&lt;=0.005,0,MAX(0,B334+C335-(MIN(B334+C335,MIN(Debts!$E$6,B334)+IF(Debts!$F$6=$O335,MAX(0,$N335),0)))))</f>
        <v/>
      </c>
      <c r="C335" s="11">
        <f>IF(B334&gt;0.005,B334*Debts!$D$6/12,0)</f>
        <v/>
      </c>
      <c r="D335" s="11">
        <f>IF(D334&lt;=0.005,0,MAX(0,D334+E335-(MIN(D334+E335,MIN(Debts!$E$7,D334)+IF(Debts!$F$7=$O335,MAX(0,$N335),0)))))</f>
        <v/>
      </c>
      <c r="E335" s="11">
        <f>IF(D334&gt;0.005,D334*Debts!$D$7/12,0)</f>
        <v/>
      </c>
      <c r="F335" s="11">
        <f>IF(F334&lt;=0.005,0,MAX(0,F334+G335-(MIN(F334+G335,MIN(Debts!$E$8,F334)+IF(Debts!$F$8=$O335,MAX(0,$N335),0)))))</f>
        <v/>
      </c>
      <c r="G335" s="11">
        <f>IF(F334&gt;0.005,F334*Debts!$D$8/12,0)</f>
        <v/>
      </c>
      <c r="H335" s="11">
        <f>IF(H334&lt;=0.005,0,MAX(0,H334+I335-(MIN(H334+I335,MIN(Debts!$E$9,H334)+IF(Debts!$F$9=$O335,MAX(0,$N335),0)))))</f>
        <v/>
      </c>
      <c r="I335" s="11">
        <f>IF(H334&gt;0.005,H334*Debts!$D$9/12,0)</f>
        <v/>
      </c>
      <c r="J335" s="11">
        <f>IF(J334&lt;=0.005,0,MAX(0,J334+K335-(MIN(J334+K335,MIN(Debts!$E$10,J334)+IF(Debts!$F$10=$O335,MAX(0,$N335),0)))))</f>
        <v/>
      </c>
      <c r="K335" s="11">
        <f>IF(J334&gt;0.005,J334*Debts!$D$10/12,0)</f>
        <v/>
      </c>
      <c r="L335" s="11">
        <f>B335+D335+F335+H335+J335</f>
        <v/>
      </c>
      <c r="N335">
        <f>Debts!$C$13-(IF(B334&gt;0.005,MIN(Debts!$E$6,B334),0)+IF(D334&gt;0.005,MIN(Debts!$E$7,D334),0)+IF(F334&gt;0.005,MIN(Debts!$E$8,F334),0)+IF(H334&gt;0.005,MIN(Debts!$E$9,H334),0)+IF(J334&gt;0.005,MIN(Debts!$E$10,J334),0))</f>
        <v/>
      </c>
      <c r="O335">
        <f>MIN(IF(B334&gt;0.005,Debts!$F$6,99),IF(D334&gt;0.005,Debts!$F$7,99),IF(F334&gt;0.005,Debts!$F$8,99),IF(H334&gt;0.005,Debts!$F$9,99),IF(J334&gt;0.005,Debts!$F$10,99))</f>
        <v/>
      </c>
    </row>
    <row r="336">
      <c r="A336" t="n">
        <v>334</v>
      </c>
      <c r="B336" s="11">
        <f>IF(B335&lt;=0.005,0,MAX(0,B335+C336-(MIN(B335+C336,MIN(Debts!$E$6,B335)+IF(Debts!$F$6=$O336,MAX(0,$N336),0)))))</f>
        <v/>
      </c>
      <c r="C336" s="11">
        <f>IF(B335&gt;0.005,B335*Debts!$D$6/12,0)</f>
        <v/>
      </c>
      <c r="D336" s="11">
        <f>IF(D335&lt;=0.005,0,MAX(0,D335+E336-(MIN(D335+E336,MIN(Debts!$E$7,D335)+IF(Debts!$F$7=$O336,MAX(0,$N336),0)))))</f>
        <v/>
      </c>
      <c r="E336" s="11">
        <f>IF(D335&gt;0.005,D335*Debts!$D$7/12,0)</f>
        <v/>
      </c>
      <c r="F336" s="11">
        <f>IF(F335&lt;=0.005,0,MAX(0,F335+G336-(MIN(F335+G336,MIN(Debts!$E$8,F335)+IF(Debts!$F$8=$O336,MAX(0,$N336),0)))))</f>
        <v/>
      </c>
      <c r="G336" s="11">
        <f>IF(F335&gt;0.005,F335*Debts!$D$8/12,0)</f>
        <v/>
      </c>
      <c r="H336" s="11">
        <f>IF(H335&lt;=0.005,0,MAX(0,H335+I336-(MIN(H335+I336,MIN(Debts!$E$9,H335)+IF(Debts!$F$9=$O336,MAX(0,$N336),0)))))</f>
        <v/>
      </c>
      <c r="I336" s="11">
        <f>IF(H335&gt;0.005,H335*Debts!$D$9/12,0)</f>
        <v/>
      </c>
      <c r="J336" s="11">
        <f>IF(J335&lt;=0.005,0,MAX(0,J335+K336-(MIN(J335+K336,MIN(Debts!$E$10,J335)+IF(Debts!$F$10=$O336,MAX(0,$N336),0)))))</f>
        <v/>
      </c>
      <c r="K336" s="11">
        <f>IF(J335&gt;0.005,J335*Debts!$D$10/12,0)</f>
        <v/>
      </c>
      <c r="L336" s="11">
        <f>B336+D336+F336+H336+J336</f>
        <v/>
      </c>
      <c r="N336">
        <f>Debts!$C$13-(IF(B335&gt;0.005,MIN(Debts!$E$6,B335),0)+IF(D335&gt;0.005,MIN(Debts!$E$7,D335),0)+IF(F335&gt;0.005,MIN(Debts!$E$8,F335),0)+IF(H335&gt;0.005,MIN(Debts!$E$9,H335),0)+IF(J335&gt;0.005,MIN(Debts!$E$10,J335),0))</f>
        <v/>
      </c>
      <c r="O336">
        <f>MIN(IF(B335&gt;0.005,Debts!$F$6,99),IF(D335&gt;0.005,Debts!$F$7,99),IF(F335&gt;0.005,Debts!$F$8,99),IF(H335&gt;0.005,Debts!$F$9,99),IF(J335&gt;0.005,Debts!$F$10,99))</f>
        <v/>
      </c>
    </row>
    <row r="337">
      <c r="A337" t="n">
        <v>335</v>
      </c>
      <c r="B337" s="11">
        <f>IF(B336&lt;=0.005,0,MAX(0,B336+C337-(MIN(B336+C337,MIN(Debts!$E$6,B336)+IF(Debts!$F$6=$O337,MAX(0,$N337),0)))))</f>
        <v/>
      </c>
      <c r="C337" s="11">
        <f>IF(B336&gt;0.005,B336*Debts!$D$6/12,0)</f>
        <v/>
      </c>
      <c r="D337" s="11">
        <f>IF(D336&lt;=0.005,0,MAX(0,D336+E337-(MIN(D336+E337,MIN(Debts!$E$7,D336)+IF(Debts!$F$7=$O337,MAX(0,$N337),0)))))</f>
        <v/>
      </c>
      <c r="E337" s="11">
        <f>IF(D336&gt;0.005,D336*Debts!$D$7/12,0)</f>
        <v/>
      </c>
      <c r="F337" s="11">
        <f>IF(F336&lt;=0.005,0,MAX(0,F336+G337-(MIN(F336+G337,MIN(Debts!$E$8,F336)+IF(Debts!$F$8=$O337,MAX(0,$N337),0)))))</f>
        <v/>
      </c>
      <c r="G337" s="11">
        <f>IF(F336&gt;0.005,F336*Debts!$D$8/12,0)</f>
        <v/>
      </c>
      <c r="H337" s="11">
        <f>IF(H336&lt;=0.005,0,MAX(0,H336+I337-(MIN(H336+I337,MIN(Debts!$E$9,H336)+IF(Debts!$F$9=$O337,MAX(0,$N337),0)))))</f>
        <v/>
      </c>
      <c r="I337" s="11">
        <f>IF(H336&gt;0.005,H336*Debts!$D$9/12,0)</f>
        <v/>
      </c>
      <c r="J337" s="11">
        <f>IF(J336&lt;=0.005,0,MAX(0,J336+K337-(MIN(J336+K337,MIN(Debts!$E$10,J336)+IF(Debts!$F$10=$O337,MAX(0,$N337),0)))))</f>
        <v/>
      </c>
      <c r="K337" s="11">
        <f>IF(J336&gt;0.005,J336*Debts!$D$10/12,0)</f>
        <v/>
      </c>
      <c r="L337" s="11">
        <f>B337+D337+F337+H337+J337</f>
        <v/>
      </c>
      <c r="N337">
        <f>Debts!$C$13-(IF(B336&gt;0.005,MIN(Debts!$E$6,B336),0)+IF(D336&gt;0.005,MIN(Debts!$E$7,D336),0)+IF(F336&gt;0.005,MIN(Debts!$E$8,F336),0)+IF(H336&gt;0.005,MIN(Debts!$E$9,H336),0)+IF(J336&gt;0.005,MIN(Debts!$E$10,J336),0))</f>
        <v/>
      </c>
      <c r="O337">
        <f>MIN(IF(B336&gt;0.005,Debts!$F$6,99),IF(D336&gt;0.005,Debts!$F$7,99),IF(F336&gt;0.005,Debts!$F$8,99),IF(H336&gt;0.005,Debts!$F$9,99),IF(J336&gt;0.005,Debts!$F$10,99))</f>
        <v/>
      </c>
    </row>
    <row r="338">
      <c r="A338" t="n">
        <v>336</v>
      </c>
      <c r="B338" s="11">
        <f>IF(B337&lt;=0.005,0,MAX(0,B337+C338-(MIN(B337+C338,MIN(Debts!$E$6,B337)+IF(Debts!$F$6=$O338,MAX(0,$N338),0)))))</f>
        <v/>
      </c>
      <c r="C338" s="11">
        <f>IF(B337&gt;0.005,B337*Debts!$D$6/12,0)</f>
        <v/>
      </c>
      <c r="D338" s="11">
        <f>IF(D337&lt;=0.005,0,MAX(0,D337+E338-(MIN(D337+E338,MIN(Debts!$E$7,D337)+IF(Debts!$F$7=$O338,MAX(0,$N338),0)))))</f>
        <v/>
      </c>
      <c r="E338" s="11">
        <f>IF(D337&gt;0.005,D337*Debts!$D$7/12,0)</f>
        <v/>
      </c>
      <c r="F338" s="11">
        <f>IF(F337&lt;=0.005,0,MAX(0,F337+G338-(MIN(F337+G338,MIN(Debts!$E$8,F337)+IF(Debts!$F$8=$O338,MAX(0,$N338),0)))))</f>
        <v/>
      </c>
      <c r="G338" s="11">
        <f>IF(F337&gt;0.005,F337*Debts!$D$8/12,0)</f>
        <v/>
      </c>
      <c r="H338" s="11">
        <f>IF(H337&lt;=0.005,0,MAX(0,H337+I338-(MIN(H337+I338,MIN(Debts!$E$9,H337)+IF(Debts!$F$9=$O338,MAX(0,$N338),0)))))</f>
        <v/>
      </c>
      <c r="I338" s="11">
        <f>IF(H337&gt;0.005,H337*Debts!$D$9/12,0)</f>
        <v/>
      </c>
      <c r="J338" s="11">
        <f>IF(J337&lt;=0.005,0,MAX(0,J337+K338-(MIN(J337+K338,MIN(Debts!$E$10,J337)+IF(Debts!$F$10=$O338,MAX(0,$N338),0)))))</f>
        <v/>
      </c>
      <c r="K338" s="11">
        <f>IF(J337&gt;0.005,J337*Debts!$D$10/12,0)</f>
        <v/>
      </c>
      <c r="L338" s="11">
        <f>B338+D338+F338+H338+J338</f>
        <v/>
      </c>
      <c r="N338">
        <f>Debts!$C$13-(IF(B337&gt;0.005,MIN(Debts!$E$6,B337),0)+IF(D337&gt;0.005,MIN(Debts!$E$7,D337),0)+IF(F337&gt;0.005,MIN(Debts!$E$8,F337),0)+IF(H337&gt;0.005,MIN(Debts!$E$9,H337),0)+IF(J337&gt;0.005,MIN(Debts!$E$10,J337),0))</f>
        <v/>
      </c>
      <c r="O338">
        <f>MIN(IF(B337&gt;0.005,Debts!$F$6,99),IF(D337&gt;0.005,Debts!$F$7,99),IF(F337&gt;0.005,Debts!$F$8,99),IF(H337&gt;0.005,Debts!$F$9,99),IF(J337&gt;0.005,Debts!$F$10,99))</f>
        <v/>
      </c>
    </row>
    <row r="339">
      <c r="A339" t="n">
        <v>337</v>
      </c>
      <c r="B339" s="11">
        <f>IF(B338&lt;=0.005,0,MAX(0,B338+C339-(MIN(B338+C339,MIN(Debts!$E$6,B338)+IF(Debts!$F$6=$O339,MAX(0,$N339),0)))))</f>
        <v/>
      </c>
      <c r="C339" s="11">
        <f>IF(B338&gt;0.005,B338*Debts!$D$6/12,0)</f>
        <v/>
      </c>
      <c r="D339" s="11">
        <f>IF(D338&lt;=0.005,0,MAX(0,D338+E339-(MIN(D338+E339,MIN(Debts!$E$7,D338)+IF(Debts!$F$7=$O339,MAX(0,$N339),0)))))</f>
        <v/>
      </c>
      <c r="E339" s="11">
        <f>IF(D338&gt;0.005,D338*Debts!$D$7/12,0)</f>
        <v/>
      </c>
      <c r="F339" s="11">
        <f>IF(F338&lt;=0.005,0,MAX(0,F338+G339-(MIN(F338+G339,MIN(Debts!$E$8,F338)+IF(Debts!$F$8=$O339,MAX(0,$N339),0)))))</f>
        <v/>
      </c>
      <c r="G339" s="11">
        <f>IF(F338&gt;0.005,F338*Debts!$D$8/12,0)</f>
        <v/>
      </c>
      <c r="H339" s="11">
        <f>IF(H338&lt;=0.005,0,MAX(0,H338+I339-(MIN(H338+I339,MIN(Debts!$E$9,H338)+IF(Debts!$F$9=$O339,MAX(0,$N339),0)))))</f>
        <v/>
      </c>
      <c r="I339" s="11">
        <f>IF(H338&gt;0.005,H338*Debts!$D$9/12,0)</f>
        <v/>
      </c>
      <c r="J339" s="11">
        <f>IF(J338&lt;=0.005,0,MAX(0,J338+K339-(MIN(J338+K339,MIN(Debts!$E$10,J338)+IF(Debts!$F$10=$O339,MAX(0,$N339),0)))))</f>
        <v/>
      </c>
      <c r="K339" s="11">
        <f>IF(J338&gt;0.005,J338*Debts!$D$10/12,0)</f>
        <v/>
      </c>
      <c r="L339" s="11">
        <f>B339+D339+F339+H339+J339</f>
        <v/>
      </c>
      <c r="N339">
        <f>Debts!$C$13-(IF(B338&gt;0.005,MIN(Debts!$E$6,B338),0)+IF(D338&gt;0.005,MIN(Debts!$E$7,D338),0)+IF(F338&gt;0.005,MIN(Debts!$E$8,F338),0)+IF(H338&gt;0.005,MIN(Debts!$E$9,H338),0)+IF(J338&gt;0.005,MIN(Debts!$E$10,J338),0))</f>
        <v/>
      </c>
      <c r="O339">
        <f>MIN(IF(B338&gt;0.005,Debts!$F$6,99),IF(D338&gt;0.005,Debts!$F$7,99),IF(F338&gt;0.005,Debts!$F$8,99),IF(H338&gt;0.005,Debts!$F$9,99),IF(J338&gt;0.005,Debts!$F$10,99))</f>
        <v/>
      </c>
    </row>
    <row r="340">
      <c r="A340" t="n">
        <v>338</v>
      </c>
      <c r="B340" s="11">
        <f>IF(B339&lt;=0.005,0,MAX(0,B339+C340-(MIN(B339+C340,MIN(Debts!$E$6,B339)+IF(Debts!$F$6=$O340,MAX(0,$N340),0)))))</f>
        <v/>
      </c>
      <c r="C340" s="11">
        <f>IF(B339&gt;0.005,B339*Debts!$D$6/12,0)</f>
        <v/>
      </c>
      <c r="D340" s="11">
        <f>IF(D339&lt;=0.005,0,MAX(0,D339+E340-(MIN(D339+E340,MIN(Debts!$E$7,D339)+IF(Debts!$F$7=$O340,MAX(0,$N340),0)))))</f>
        <v/>
      </c>
      <c r="E340" s="11">
        <f>IF(D339&gt;0.005,D339*Debts!$D$7/12,0)</f>
        <v/>
      </c>
      <c r="F340" s="11">
        <f>IF(F339&lt;=0.005,0,MAX(0,F339+G340-(MIN(F339+G340,MIN(Debts!$E$8,F339)+IF(Debts!$F$8=$O340,MAX(0,$N340),0)))))</f>
        <v/>
      </c>
      <c r="G340" s="11">
        <f>IF(F339&gt;0.005,F339*Debts!$D$8/12,0)</f>
        <v/>
      </c>
      <c r="H340" s="11">
        <f>IF(H339&lt;=0.005,0,MAX(0,H339+I340-(MIN(H339+I340,MIN(Debts!$E$9,H339)+IF(Debts!$F$9=$O340,MAX(0,$N340),0)))))</f>
        <v/>
      </c>
      <c r="I340" s="11">
        <f>IF(H339&gt;0.005,H339*Debts!$D$9/12,0)</f>
        <v/>
      </c>
      <c r="J340" s="11">
        <f>IF(J339&lt;=0.005,0,MAX(0,J339+K340-(MIN(J339+K340,MIN(Debts!$E$10,J339)+IF(Debts!$F$10=$O340,MAX(0,$N340),0)))))</f>
        <v/>
      </c>
      <c r="K340" s="11">
        <f>IF(J339&gt;0.005,J339*Debts!$D$10/12,0)</f>
        <v/>
      </c>
      <c r="L340" s="11">
        <f>B340+D340+F340+H340+J340</f>
        <v/>
      </c>
      <c r="N340">
        <f>Debts!$C$13-(IF(B339&gt;0.005,MIN(Debts!$E$6,B339),0)+IF(D339&gt;0.005,MIN(Debts!$E$7,D339),0)+IF(F339&gt;0.005,MIN(Debts!$E$8,F339),0)+IF(H339&gt;0.005,MIN(Debts!$E$9,H339),0)+IF(J339&gt;0.005,MIN(Debts!$E$10,J339),0))</f>
        <v/>
      </c>
      <c r="O340">
        <f>MIN(IF(B339&gt;0.005,Debts!$F$6,99),IF(D339&gt;0.005,Debts!$F$7,99),IF(F339&gt;0.005,Debts!$F$8,99),IF(H339&gt;0.005,Debts!$F$9,99),IF(J339&gt;0.005,Debts!$F$10,99))</f>
        <v/>
      </c>
    </row>
    <row r="341">
      <c r="A341" t="n">
        <v>339</v>
      </c>
      <c r="B341" s="11">
        <f>IF(B340&lt;=0.005,0,MAX(0,B340+C341-(MIN(B340+C341,MIN(Debts!$E$6,B340)+IF(Debts!$F$6=$O341,MAX(0,$N341),0)))))</f>
        <v/>
      </c>
      <c r="C341" s="11">
        <f>IF(B340&gt;0.005,B340*Debts!$D$6/12,0)</f>
        <v/>
      </c>
      <c r="D341" s="11">
        <f>IF(D340&lt;=0.005,0,MAX(0,D340+E341-(MIN(D340+E341,MIN(Debts!$E$7,D340)+IF(Debts!$F$7=$O341,MAX(0,$N341),0)))))</f>
        <v/>
      </c>
      <c r="E341" s="11">
        <f>IF(D340&gt;0.005,D340*Debts!$D$7/12,0)</f>
        <v/>
      </c>
      <c r="F341" s="11">
        <f>IF(F340&lt;=0.005,0,MAX(0,F340+G341-(MIN(F340+G341,MIN(Debts!$E$8,F340)+IF(Debts!$F$8=$O341,MAX(0,$N341),0)))))</f>
        <v/>
      </c>
      <c r="G341" s="11">
        <f>IF(F340&gt;0.005,F340*Debts!$D$8/12,0)</f>
        <v/>
      </c>
      <c r="H341" s="11">
        <f>IF(H340&lt;=0.005,0,MAX(0,H340+I341-(MIN(H340+I341,MIN(Debts!$E$9,H340)+IF(Debts!$F$9=$O341,MAX(0,$N341),0)))))</f>
        <v/>
      </c>
      <c r="I341" s="11">
        <f>IF(H340&gt;0.005,H340*Debts!$D$9/12,0)</f>
        <v/>
      </c>
      <c r="J341" s="11">
        <f>IF(J340&lt;=0.005,0,MAX(0,J340+K341-(MIN(J340+K341,MIN(Debts!$E$10,J340)+IF(Debts!$F$10=$O341,MAX(0,$N341),0)))))</f>
        <v/>
      </c>
      <c r="K341" s="11">
        <f>IF(J340&gt;0.005,J340*Debts!$D$10/12,0)</f>
        <v/>
      </c>
      <c r="L341" s="11">
        <f>B341+D341+F341+H341+J341</f>
        <v/>
      </c>
      <c r="N341">
        <f>Debts!$C$13-(IF(B340&gt;0.005,MIN(Debts!$E$6,B340),0)+IF(D340&gt;0.005,MIN(Debts!$E$7,D340),0)+IF(F340&gt;0.005,MIN(Debts!$E$8,F340),0)+IF(H340&gt;0.005,MIN(Debts!$E$9,H340),0)+IF(J340&gt;0.005,MIN(Debts!$E$10,J340),0))</f>
        <v/>
      </c>
      <c r="O341">
        <f>MIN(IF(B340&gt;0.005,Debts!$F$6,99),IF(D340&gt;0.005,Debts!$F$7,99),IF(F340&gt;0.005,Debts!$F$8,99),IF(H340&gt;0.005,Debts!$F$9,99),IF(J340&gt;0.005,Debts!$F$10,99))</f>
        <v/>
      </c>
    </row>
    <row r="342">
      <c r="A342" t="n">
        <v>340</v>
      </c>
      <c r="B342" s="11">
        <f>IF(B341&lt;=0.005,0,MAX(0,B341+C342-(MIN(B341+C342,MIN(Debts!$E$6,B341)+IF(Debts!$F$6=$O342,MAX(0,$N342),0)))))</f>
        <v/>
      </c>
      <c r="C342" s="11">
        <f>IF(B341&gt;0.005,B341*Debts!$D$6/12,0)</f>
        <v/>
      </c>
      <c r="D342" s="11">
        <f>IF(D341&lt;=0.005,0,MAX(0,D341+E342-(MIN(D341+E342,MIN(Debts!$E$7,D341)+IF(Debts!$F$7=$O342,MAX(0,$N342),0)))))</f>
        <v/>
      </c>
      <c r="E342" s="11">
        <f>IF(D341&gt;0.005,D341*Debts!$D$7/12,0)</f>
        <v/>
      </c>
      <c r="F342" s="11">
        <f>IF(F341&lt;=0.005,0,MAX(0,F341+G342-(MIN(F341+G342,MIN(Debts!$E$8,F341)+IF(Debts!$F$8=$O342,MAX(0,$N342),0)))))</f>
        <v/>
      </c>
      <c r="G342" s="11">
        <f>IF(F341&gt;0.005,F341*Debts!$D$8/12,0)</f>
        <v/>
      </c>
      <c r="H342" s="11">
        <f>IF(H341&lt;=0.005,0,MAX(0,H341+I342-(MIN(H341+I342,MIN(Debts!$E$9,H341)+IF(Debts!$F$9=$O342,MAX(0,$N342),0)))))</f>
        <v/>
      </c>
      <c r="I342" s="11">
        <f>IF(H341&gt;0.005,H341*Debts!$D$9/12,0)</f>
        <v/>
      </c>
      <c r="J342" s="11">
        <f>IF(J341&lt;=0.005,0,MAX(0,J341+K342-(MIN(J341+K342,MIN(Debts!$E$10,J341)+IF(Debts!$F$10=$O342,MAX(0,$N342),0)))))</f>
        <v/>
      </c>
      <c r="K342" s="11">
        <f>IF(J341&gt;0.005,J341*Debts!$D$10/12,0)</f>
        <v/>
      </c>
      <c r="L342" s="11">
        <f>B342+D342+F342+H342+J342</f>
        <v/>
      </c>
      <c r="N342">
        <f>Debts!$C$13-(IF(B341&gt;0.005,MIN(Debts!$E$6,B341),0)+IF(D341&gt;0.005,MIN(Debts!$E$7,D341),0)+IF(F341&gt;0.005,MIN(Debts!$E$8,F341),0)+IF(H341&gt;0.005,MIN(Debts!$E$9,H341),0)+IF(J341&gt;0.005,MIN(Debts!$E$10,J341),0))</f>
        <v/>
      </c>
      <c r="O342">
        <f>MIN(IF(B341&gt;0.005,Debts!$F$6,99),IF(D341&gt;0.005,Debts!$F$7,99),IF(F341&gt;0.005,Debts!$F$8,99),IF(H341&gt;0.005,Debts!$F$9,99),IF(J341&gt;0.005,Debts!$F$10,99))</f>
        <v/>
      </c>
    </row>
    <row r="343">
      <c r="A343" t="n">
        <v>341</v>
      </c>
      <c r="B343" s="11">
        <f>IF(B342&lt;=0.005,0,MAX(0,B342+C343-(MIN(B342+C343,MIN(Debts!$E$6,B342)+IF(Debts!$F$6=$O343,MAX(0,$N343),0)))))</f>
        <v/>
      </c>
      <c r="C343" s="11">
        <f>IF(B342&gt;0.005,B342*Debts!$D$6/12,0)</f>
        <v/>
      </c>
      <c r="D343" s="11">
        <f>IF(D342&lt;=0.005,0,MAX(0,D342+E343-(MIN(D342+E343,MIN(Debts!$E$7,D342)+IF(Debts!$F$7=$O343,MAX(0,$N343),0)))))</f>
        <v/>
      </c>
      <c r="E343" s="11">
        <f>IF(D342&gt;0.005,D342*Debts!$D$7/12,0)</f>
        <v/>
      </c>
      <c r="F343" s="11">
        <f>IF(F342&lt;=0.005,0,MAX(0,F342+G343-(MIN(F342+G343,MIN(Debts!$E$8,F342)+IF(Debts!$F$8=$O343,MAX(0,$N343),0)))))</f>
        <v/>
      </c>
      <c r="G343" s="11">
        <f>IF(F342&gt;0.005,F342*Debts!$D$8/12,0)</f>
        <v/>
      </c>
      <c r="H343" s="11">
        <f>IF(H342&lt;=0.005,0,MAX(0,H342+I343-(MIN(H342+I343,MIN(Debts!$E$9,H342)+IF(Debts!$F$9=$O343,MAX(0,$N343),0)))))</f>
        <v/>
      </c>
      <c r="I343" s="11">
        <f>IF(H342&gt;0.005,H342*Debts!$D$9/12,0)</f>
        <v/>
      </c>
      <c r="J343" s="11">
        <f>IF(J342&lt;=0.005,0,MAX(0,J342+K343-(MIN(J342+K343,MIN(Debts!$E$10,J342)+IF(Debts!$F$10=$O343,MAX(0,$N343),0)))))</f>
        <v/>
      </c>
      <c r="K343" s="11">
        <f>IF(J342&gt;0.005,J342*Debts!$D$10/12,0)</f>
        <v/>
      </c>
      <c r="L343" s="11">
        <f>B343+D343+F343+H343+J343</f>
        <v/>
      </c>
      <c r="N343">
        <f>Debts!$C$13-(IF(B342&gt;0.005,MIN(Debts!$E$6,B342),0)+IF(D342&gt;0.005,MIN(Debts!$E$7,D342),0)+IF(F342&gt;0.005,MIN(Debts!$E$8,F342),0)+IF(H342&gt;0.005,MIN(Debts!$E$9,H342),0)+IF(J342&gt;0.005,MIN(Debts!$E$10,J342),0))</f>
        <v/>
      </c>
      <c r="O343">
        <f>MIN(IF(B342&gt;0.005,Debts!$F$6,99),IF(D342&gt;0.005,Debts!$F$7,99),IF(F342&gt;0.005,Debts!$F$8,99),IF(H342&gt;0.005,Debts!$F$9,99),IF(J342&gt;0.005,Debts!$F$10,99))</f>
        <v/>
      </c>
    </row>
    <row r="344">
      <c r="A344" t="n">
        <v>342</v>
      </c>
      <c r="B344" s="11">
        <f>IF(B343&lt;=0.005,0,MAX(0,B343+C344-(MIN(B343+C344,MIN(Debts!$E$6,B343)+IF(Debts!$F$6=$O344,MAX(0,$N344),0)))))</f>
        <v/>
      </c>
      <c r="C344" s="11">
        <f>IF(B343&gt;0.005,B343*Debts!$D$6/12,0)</f>
        <v/>
      </c>
      <c r="D344" s="11">
        <f>IF(D343&lt;=0.005,0,MAX(0,D343+E344-(MIN(D343+E344,MIN(Debts!$E$7,D343)+IF(Debts!$F$7=$O344,MAX(0,$N344),0)))))</f>
        <v/>
      </c>
      <c r="E344" s="11">
        <f>IF(D343&gt;0.005,D343*Debts!$D$7/12,0)</f>
        <v/>
      </c>
      <c r="F344" s="11">
        <f>IF(F343&lt;=0.005,0,MAX(0,F343+G344-(MIN(F343+G344,MIN(Debts!$E$8,F343)+IF(Debts!$F$8=$O344,MAX(0,$N344),0)))))</f>
        <v/>
      </c>
      <c r="G344" s="11">
        <f>IF(F343&gt;0.005,F343*Debts!$D$8/12,0)</f>
        <v/>
      </c>
      <c r="H344" s="11">
        <f>IF(H343&lt;=0.005,0,MAX(0,H343+I344-(MIN(H343+I344,MIN(Debts!$E$9,H343)+IF(Debts!$F$9=$O344,MAX(0,$N344),0)))))</f>
        <v/>
      </c>
      <c r="I344" s="11">
        <f>IF(H343&gt;0.005,H343*Debts!$D$9/12,0)</f>
        <v/>
      </c>
      <c r="J344" s="11">
        <f>IF(J343&lt;=0.005,0,MAX(0,J343+K344-(MIN(J343+K344,MIN(Debts!$E$10,J343)+IF(Debts!$F$10=$O344,MAX(0,$N344),0)))))</f>
        <v/>
      </c>
      <c r="K344" s="11">
        <f>IF(J343&gt;0.005,J343*Debts!$D$10/12,0)</f>
        <v/>
      </c>
      <c r="L344" s="11">
        <f>B344+D344+F344+H344+J344</f>
        <v/>
      </c>
      <c r="N344">
        <f>Debts!$C$13-(IF(B343&gt;0.005,MIN(Debts!$E$6,B343),0)+IF(D343&gt;0.005,MIN(Debts!$E$7,D343),0)+IF(F343&gt;0.005,MIN(Debts!$E$8,F343),0)+IF(H343&gt;0.005,MIN(Debts!$E$9,H343),0)+IF(J343&gt;0.005,MIN(Debts!$E$10,J343),0))</f>
        <v/>
      </c>
      <c r="O344">
        <f>MIN(IF(B343&gt;0.005,Debts!$F$6,99),IF(D343&gt;0.005,Debts!$F$7,99),IF(F343&gt;0.005,Debts!$F$8,99),IF(H343&gt;0.005,Debts!$F$9,99),IF(J343&gt;0.005,Debts!$F$10,99))</f>
        <v/>
      </c>
    </row>
    <row r="345">
      <c r="A345" t="n">
        <v>343</v>
      </c>
      <c r="B345" s="11">
        <f>IF(B344&lt;=0.005,0,MAX(0,B344+C345-(MIN(B344+C345,MIN(Debts!$E$6,B344)+IF(Debts!$F$6=$O345,MAX(0,$N345),0)))))</f>
        <v/>
      </c>
      <c r="C345" s="11">
        <f>IF(B344&gt;0.005,B344*Debts!$D$6/12,0)</f>
        <v/>
      </c>
      <c r="D345" s="11">
        <f>IF(D344&lt;=0.005,0,MAX(0,D344+E345-(MIN(D344+E345,MIN(Debts!$E$7,D344)+IF(Debts!$F$7=$O345,MAX(0,$N345),0)))))</f>
        <v/>
      </c>
      <c r="E345" s="11">
        <f>IF(D344&gt;0.005,D344*Debts!$D$7/12,0)</f>
        <v/>
      </c>
      <c r="F345" s="11">
        <f>IF(F344&lt;=0.005,0,MAX(0,F344+G345-(MIN(F344+G345,MIN(Debts!$E$8,F344)+IF(Debts!$F$8=$O345,MAX(0,$N345),0)))))</f>
        <v/>
      </c>
      <c r="G345" s="11">
        <f>IF(F344&gt;0.005,F344*Debts!$D$8/12,0)</f>
        <v/>
      </c>
      <c r="H345" s="11">
        <f>IF(H344&lt;=0.005,0,MAX(0,H344+I345-(MIN(H344+I345,MIN(Debts!$E$9,H344)+IF(Debts!$F$9=$O345,MAX(0,$N345),0)))))</f>
        <v/>
      </c>
      <c r="I345" s="11">
        <f>IF(H344&gt;0.005,H344*Debts!$D$9/12,0)</f>
        <v/>
      </c>
      <c r="J345" s="11">
        <f>IF(J344&lt;=0.005,0,MAX(0,J344+K345-(MIN(J344+K345,MIN(Debts!$E$10,J344)+IF(Debts!$F$10=$O345,MAX(0,$N345),0)))))</f>
        <v/>
      </c>
      <c r="K345" s="11">
        <f>IF(J344&gt;0.005,J344*Debts!$D$10/12,0)</f>
        <v/>
      </c>
      <c r="L345" s="11">
        <f>B345+D345+F345+H345+J345</f>
        <v/>
      </c>
      <c r="N345">
        <f>Debts!$C$13-(IF(B344&gt;0.005,MIN(Debts!$E$6,B344),0)+IF(D344&gt;0.005,MIN(Debts!$E$7,D344),0)+IF(F344&gt;0.005,MIN(Debts!$E$8,F344),0)+IF(H344&gt;0.005,MIN(Debts!$E$9,H344),0)+IF(J344&gt;0.005,MIN(Debts!$E$10,J344),0))</f>
        <v/>
      </c>
      <c r="O345">
        <f>MIN(IF(B344&gt;0.005,Debts!$F$6,99),IF(D344&gt;0.005,Debts!$F$7,99),IF(F344&gt;0.005,Debts!$F$8,99),IF(H344&gt;0.005,Debts!$F$9,99),IF(J344&gt;0.005,Debts!$F$10,99))</f>
        <v/>
      </c>
    </row>
    <row r="346">
      <c r="A346" t="n">
        <v>344</v>
      </c>
      <c r="B346" s="11">
        <f>IF(B345&lt;=0.005,0,MAX(0,B345+C346-(MIN(B345+C346,MIN(Debts!$E$6,B345)+IF(Debts!$F$6=$O346,MAX(0,$N346),0)))))</f>
        <v/>
      </c>
      <c r="C346" s="11">
        <f>IF(B345&gt;0.005,B345*Debts!$D$6/12,0)</f>
        <v/>
      </c>
      <c r="D346" s="11">
        <f>IF(D345&lt;=0.005,0,MAX(0,D345+E346-(MIN(D345+E346,MIN(Debts!$E$7,D345)+IF(Debts!$F$7=$O346,MAX(0,$N346),0)))))</f>
        <v/>
      </c>
      <c r="E346" s="11">
        <f>IF(D345&gt;0.005,D345*Debts!$D$7/12,0)</f>
        <v/>
      </c>
      <c r="F346" s="11">
        <f>IF(F345&lt;=0.005,0,MAX(0,F345+G346-(MIN(F345+G346,MIN(Debts!$E$8,F345)+IF(Debts!$F$8=$O346,MAX(0,$N346),0)))))</f>
        <v/>
      </c>
      <c r="G346" s="11">
        <f>IF(F345&gt;0.005,F345*Debts!$D$8/12,0)</f>
        <v/>
      </c>
      <c r="H346" s="11">
        <f>IF(H345&lt;=0.005,0,MAX(0,H345+I346-(MIN(H345+I346,MIN(Debts!$E$9,H345)+IF(Debts!$F$9=$O346,MAX(0,$N346),0)))))</f>
        <v/>
      </c>
      <c r="I346" s="11">
        <f>IF(H345&gt;0.005,H345*Debts!$D$9/12,0)</f>
        <v/>
      </c>
      <c r="J346" s="11">
        <f>IF(J345&lt;=0.005,0,MAX(0,J345+K346-(MIN(J345+K346,MIN(Debts!$E$10,J345)+IF(Debts!$F$10=$O346,MAX(0,$N346),0)))))</f>
        <v/>
      </c>
      <c r="K346" s="11">
        <f>IF(J345&gt;0.005,J345*Debts!$D$10/12,0)</f>
        <v/>
      </c>
      <c r="L346" s="11">
        <f>B346+D346+F346+H346+J346</f>
        <v/>
      </c>
      <c r="N346">
        <f>Debts!$C$13-(IF(B345&gt;0.005,MIN(Debts!$E$6,B345),0)+IF(D345&gt;0.005,MIN(Debts!$E$7,D345),0)+IF(F345&gt;0.005,MIN(Debts!$E$8,F345),0)+IF(H345&gt;0.005,MIN(Debts!$E$9,H345),0)+IF(J345&gt;0.005,MIN(Debts!$E$10,J345),0))</f>
        <v/>
      </c>
      <c r="O346">
        <f>MIN(IF(B345&gt;0.005,Debts!$F$6,99),IF(D345&gt;0.005,Debts!$F$7,99),IF(F345&gt;0.005,Debts!$F$8,99),IF(H345&gt;0.005,Debts!$F$9,99),IF(J345&gt;0.005,Debts!$F$10,99))</f>
        <v/>
      </c>
    </row>
    <row r="347">
      <c r="A347" t="n">
        <v>345</v>
      </c>
      <c r="B347" s="11">
        <f>IF(B346&lt;=0.005,0,MAX(0,B346+C347-(MIN(B346+C347,MIN(Debts!$E$6,B346)+IF(Debts!$F$6=$O347,MAX(0,$N347),0)))))</f>
        <v/>
      </c>
      <c r="C347" s="11">
        <f>IF(B346&gt;0.005,B346*Debts!$D$6/12,0)</f>
        <v/>
      </c>
      <c r="D347" s="11">
        <f>IF(D346&lt;=0.005,0,MAX(0,D346+E347-(MIN(D346+E347,MIN(Debts!$E$7,D346)+IF(Debts!$F$7=$O347,MAX(0,$N347),0)))))</f>
        <v/>
      </c>
      <c r="E347" s="11">
        <f>IF(D346&gt;0.005,D346*Debts!$D$7/12,0)</f>
        <v/>
      </c>
      <c r="F347" s="11">
        <f>IF(F346&lt;=0.005,0,MAX(0,F346+G347-(MIN(F346+G347,MIN(Debts!$E$8,F346)+IF(Debts!$F$8=$O347,MAX(0,$N347),0)))))</f>
        <v/>
      </c>
      <c r="G347" s="11">
        <f>IF(F346&gt;0.005,F346*Debts!$D$8/12,0)</f>
        <v/>
      </c>
      <c r="H347" s="11">
        <f>IF(H346&lt;=0.005,0,MAX(0,H346+I347-(MIN(H346+I347,MIN(Debts!$E$9,H346)+IF(Debts!$F$9=$O347,MAX(0,$N347),0)))))</f>
        <v/>
      </c>
      <c r="I347" s="11">
        <f>IF(H346&gt;0.005,H346*Debts!$D$9/12,0)</f>
        <v/>
      </c>
      <c r="J347" s="11">
        <f>IF(J346&lt;=0.005,0,MAX(0,J346+K347-(MIN(J346+K347,MIN(Debts!$E$10,J346)+IF(Debts!$F$10=$O347,MAX(0,$N347),0)))))</f>
        <v/>
      </c>
      <c r="K347" s="11">
        <f>IF(J346&gt;0.005,J346*Debts!$D$10/12,0)</f>
        <v/>
      </c>
      <c r="L347" s="11">
        <f>B347+D347+F347+H347+J347</f>
        <v/>
      </c>
      <c r="N347">
        <f>Debts!$C$13-(IF(B346&gt;0.005,MIN(Debts!$E$6,B346),0)+IF(D346&gt;0.005,MIN(Debts!$E$7,D346),0)+IF(F346&gt;0.005,MIN(Debts!$E$8,F346),0)+IF(H346&gt;0.005,MIN(Debts!$E$9,H346),0)+IF(J346&gt;0.005,MIN(Debts!$E$10,J346),0))</f>
        <v/>
      </c>
      <c r="O347">
        <f>MIN(IF(B346&gt;0.005,Debts!$F$6,99),IF(D346&gt;0.005,Debts!$F$7,99),IF(F346&gt;0.005,Debts!$F$8,99),IF(H346&gt;0.005,Debts!$F$9,99),IF(J346&gt;0.005,Debts!$F$10,99))</f>
        <v/>
      </c>
    </row>
    <row r="348">
      <c r="A348" t="n">
        <v>346</v>
      </c>
      <c r="B348" s="11">
        <f>IF(B347&lt;=0.005,0,MAX(0,B347+C348-(MIN(B347+C348,MIN(Debts!$E$6,B347)+IF(Debts!$F$6=$O348,MAX(0,$N348),0)))))</f>
        <v/>
      </c>
      <c r="C348" s="11">
        <f>IF(B347&gt;0.005,B347*Debts!$D$6/12,0)</f>
        <v/>
      </c>
      <c r="D348" s="11">
        <f>IF(D347&lt;=0.005,0,MAX(0,D347+E348-(MIN(D347+E348,MIN(Debts!$E$7,D347)+IF(Debts!$F$7=$O348,MAX(0,$N348),0)))))</f>
        <v/>
      </c>
      <c r="E348" s="11">
        <f>IF(D347&gt;0.005,D347*Debts!$D$7/12,0)</f>
        <v/>
      </c>
      <c r="F348" s="11">
        <f>IF(F347&lt;=0.005,0,MAX(0,F347+G348-(MIN(F347+G348,MIN(Debts!$E$8,F347)+IF(Debts!$F$8=$O348,MAX(0,$N348),0)))))</f>
        <v/>
      </c>
      <c r="G348" s="11">
        <f>IF(F347&gt;0.005,F347*Debts!$D$8/12,0)</f>
        <v/>
      </c>
      <c r="H348" s="11">
        <f>IF(H347&lt;=0.005,0,MAX(0,H347+I348-(MIN(H347+I348,MIN(Debts!$E$9,H347)+IF(Debts!$F$9=$O348,MAX(0,$N348),0)))))</f>
        <v/>
      </c>
      <c r="I348" s="11">
        <f>IF(H347&gt;0.005,H347*Debts!$D$9/12,0)</f>
        <v/>
      </c>
      <c r="J348" s="11">
        <f>IF(J347&lt;=0.005,0,MAX(0,J347+K348-(MIN(J347+K348,MIN(Debts!$E$10,J347)+IF(Debts!$F$10=$O348,MAX(0,$N348),0)))))</f>
        <v/>
      </c>
      <c r="K348" s="11">
        <f>IF(J347&gt;0.005,J347*Debts!$D$10/12,0)</f>
        <v/>
      </c>
      <c r="L348" s="11">
        <f>B348+D348+F348+H348+J348</f>
        <v/>
      </c>
      <c r="N348">
        <f>Debts!$C$13-(IF(B347&gt;0.005,MIN(Debts!$E$6,B347),0)+IF(D347&gt;0.005,MIN(Debts!$E$7,D347),0)+IF(F347&gt;0.005,MIN(Debts!$E$8,F347),0)+IF(H347&gt;0.005,MIN(Debts!$E$9,H347),0)+IF(J347&gt;0.005,MIN(Debts!$E$10,J347),0))</f>
        <v/>
      </c>
      <c r="O348">
        <f>MIN(IF(B347&gt;0.005,Debts!$F$6,99),IF(D347&gt;0.005,Debts!$F$7,99),IF(F347&gt;0.005,Debts!$F$8,99),IF(H347&gt;0.005,Debts!$F$9,99),IF(J347&gt;0.005,Debts!$F$10,99))</f>
        <v/>
      </c>
    </row>
    <row r="349">
      <c r="A349" t="n">
        <v>347</v>
      </c>
      <c r="B349" s="11">
        <f>IF(B348&lt;=0.005,0,MAX(0,B348+C349-(MIN(B348+C349,MIN(Debts!$E$6,B348)+IF(Debts!$F$6=$O349,MAX(0,$N349),0)))))</f>
        <v/>
      </c>
      <c r="C349" s="11">
        <f>IF(B348&gt;0.005,B348*Debts!$D$6/12,0)</f>
        <v/>
      </c>
      <c r="D349" s="11">
        <f>IF(D348&lt;=0.005,0,MAX(0,D348+E349-(MIN(D348+E349,MIN(Debts!$E$7,D348)+IF(Debts!$F$7=$O349,MAX(0,$N349),0)))))</f>
        <v/>
      </c>
      <c r="E349" s="11">
        <f>IF(D348&gt;0.005,D348*Debts!$D$7/12,0)</f>
        <v/>
      </c>
      <c r="F349" s="11">
        <f>IF(F348&lt;=0.005,0,MAX(0,F348+G349-(MIN(F348+G349,MIN(Debts!$E$8,F348)+IF(Debts!$F$8=$O349,MAX(0,$N349),0)))))</f>
        <v/>
      </c>
      <c r="G349" s="11">
        <f>IF(F348&gt;0.005,F348*Debts!$D$8/12,0)</f>
        <v/>
      </c>
      <c r="H349" s="11">
        <f>IF(H348&lt;=0.005,0,MAX(0,H348+I349-(MIN(H348+I349,MIN(Debts!$E$9,H348)+IF(Debts!$F$9=$O349,MAX(0,$N349),0)))))</f>
        <v/>
      </c>
      <c r="I349" s="11">
        <f>IF(H348&gt;0.005,H348*Debts!$D$9/12,0)</f>
        <v/>
      </c>
      <c r="J349" s="11">
        <f>IF(J348&lt;=0.005,0,MAX(0,J348+K349-(MIN(J348+K349,MIN(Debts!$E$10,J348)+IF(Debts!$F$10=$O349,MAX(0,$N349),0)))))</f>
        <v/>
      </c>
      <c r="K349" s="11">
        <f>IF(J348&gt;0.005,J348*Debts!$D$10/12,0)</f>
        <v/>
      </c>
      <c r="L349" s="11">
        <f>B349+D349+F349+H349+J349</f>
        <v/>
      </c>
      <c r="N349">
        <f>Debts!$C$13-(IF(B348&gt;0.005,MIN(Debts!$E$6,B348),0)+IF(D348&gt;0.005,MIN(Debts!$E$7,D348),0)+IF(F348&gt;0.005,MIN(Debts!$E$8,F348),0)+IF(H348&gt;0.005,MIN(Debts!$E$9,H348),0)+IF(J348&gt;0.005,MIN(Debts!$E$10,J348),0))</f>
        <v/>
      </c>
      <c r="O349">
        <f>MIN(IF(B348&gt;0.005,Debts!$F$6,99),IF(D348&gt;0.005,Debts!$F$7,99),IF(F348&gt;0.005,Debts!$F$8,99),IF(H348&gt;0.005,Debts!$F$9,99),IF(J348&gt;0.005,Debts!$F$10,99))</f>
        <v/>
      </c>
    </row>
    <row r="350">
      <c r="A350" t="n">
        <v>348</v>
      </c>
      <c r="B350" s="11">
        <f>IF(B349&lt;=0.005,0,MAX(0,B349+C350-(MIN(B349+C350,MIN(Debts!$E$6,B349)+IF(Debts!$F$6=$O350,MAX(0,$N350),0)))))</f>
        <v/>
      </c>
      <c r="C350" s="11">
        <f>IF(B349&gt;0.005,B349*Debts!$D$6/12,0)</f>
        <v/>
      </c>
      <c r="D350" s="11">
        <f>IF(D349&lt;=0.005,0,MAX(0,D349+E350-(MIN(D349+E350,MIN(Debts!$E$7,D349)+IF(Debts!$F$7=$O350,MAX(0,$N350),0)))))</f>
        <v/>
      </c>
      <c r="E350" s="11">
        <f>IF(D349&gt;0.005,D349*Debts!$D$7/12,0)</f>
        <v/>
      </c>
      <c r="F350" s="11">
        <f>IF(F349&lt;=0.005,0,MAX(0,F349+G350-(MIN(F349+G350,MIN(Debts!$E$8,F349)+IF(Debts!$F$8=$O350,MAX(0,$N350),0)))))</f>
        <v/>
      </c>
      <c r="G350" s="11">
        <f>IF(F349&gt;0.005,F349*Debts!$D$8/12,0)</f>
        <v/>
      </c>
      <c r="H350" s="11">
        <f>IF(H349&lt;=0.005,0,MAX(0,H349+I350-(MIN(H349+I350,MIN(Debts!$E$9,H349)+IF(Debts!$F$9=$O350,MAX(0,$N350),0)))))</f>
        <v/>
      </c>
      <c r="I350" s="11">
        <f>IF(H349&gt;0.005,H349*Debts!$D$9/12,0)</f>
        <v/>
      </c>
      <c r="J350" s="11">
        <f>IF(J349&lt;=0.005,0,MAX(0,J349+K350-(MIN(J349+K350,MIN(Debts!$E$10,J349)+IF(Debts!$F$10=$O350,MAX(0,$N350),0)))))</f>
        <v/>
      </c>
      <c r="K350" s="11">
        <f>IF(J349&gt;0.005,J349*Debts!$D$10/12,0)</f>
        <v/>
      </c>
      <c r="L350" s="11">
        <f>B350+D350+F350+H350+J350</f>
        <v/>
      </c>
      <c r="N350">
        <f>Debts!$C$13-(IF(B349&gt;0.005,MIN(Debts!$E$6,B349),0)+IF(D349&gt;0.005,MIN(Debts!$E$7,D349),0)+IF(F349&gt;0.005,MIN(Debts!$E$8,F349),0)+IF(H349&gt;0.005,MIN(Debts!$E$9,H349),0)+IF(J349&gt;0.005,MIN(Debts!$E$10,J349),0))</f>
        <v/>
      </c>
      <c r="O350">
        <f>MIN(IF(B349&gt;0.005,Debts!$F$6,99),IF(D349&gt;0.005,Debts!$F$7,99),IF(F349&gt;0.005,Debts!$F$8,99),IF(H349&gt;0.005,Debts!$F$9,99),IF(J349&gt;0.005,Debts!$F$10,99))</f>
        <v/>
      </c>
    </row>
    <row r="351">
      <c r="A351" t="n">
        <v>349</v>
      </c>
      <c r="B351" s="11">
        <f>IF(B350&lt;=0.005,0,MAX(0,B350+C351-(MIN(B350+C351,MIN(Debts!$E$6,B350)+IF(Debts!$F$6=$O351,MAX(0,$N351),0)))))</f>
        <v/>
      </c>
      <c r="C351" s="11">
        <f>IF(B350&gt;0.005,B350*Debts!$D$6/12,0)</f>
        <v/>
      </c>
      <c r="D351" s="11">
        <f>IF(D350&lt;=0.005,0,MAX(0,D350+E351-(MIN(D350+E351,MIN(Debts!$E$7,D350)+IF(Debts!$F$7=$O351,MAX(0,$N351),0)))))</f>
        <v/>
      </c>
      <c r="E351" s="11">
        <f>IF(D350&gt;0.005,D350*Debts!$D$7/12,0)</f>
        <v/>
      </c>
      <c r="F351" s="11">
        <f>IF(F350&lt;=0.005,0,MAX(0,F350+G351-(MIN(F350+G351,MIN(Debts!$E$8,F350)+IF(Debts!$F$8=$O351,MAX(0,$N351),0)))))</f>
        <v/>
      </c>
      <c r="G351" s="11">
        <f>IF(F350&gt;0.005,F350*Debts!$D$8/12,0)</f>
        <v/>
      </c>
      <c r="H351" s="11">
        <f>IF(H350&lt;=0.005,0,MAX(0,H350+I351-(MIN(H350+I351,MIN(Debts!$E$9,H350)+IF(Debts!$F$9=$O351,MAX(0,$N351),0)))))</f>
        <v/>
      </c>
      <c r="I351" s="11">
        <f>IF(H350&gt;0.005,H350*Debts!$D$9/12,0)</f>
        <v/>
      </c>
      <c r="J351" s="11">
        <f>IF(J350&lt;=0.005,0,MAX(0,J350+K351-(MIN(J350+K351,MIN(Debts!$E$10,J350)+IF(Debts!$F$10=$O351,MAX(0,$N351),0)))))</f>
        <v/>
      </c>
      <c r="K351" s="11">
        <f>IF(J350&gt;0.005,J350*Debts!$D$10/12,0)</f>
        <v/>
      </c>
      <c r="L351" s="11">
        <f>B351+D351+F351+H351+J351</f>
        <v/>
      </c>
      <c r="N351">
        <f>Debts!$C$13-(IF(B350&gt;0.005,MIN(Debts!$E$6,B350),0)+IF(D350&gt;0.005,MIN(Debts!$E$7,D350),0)+IF(F350&gt;0.005,MIN(Debts!$E$8,F350),0)+IF(H350&gt;0.005,MIN(Debts!$E$9,H350),0)+IF(J350&gt;0.005,MIN(Debts!$E$10,J350),0))</f>
        <v/>
      </c>
      <c r="O351">
        <f>MIN(IF(B350&gt;0.005,Debts!$F$6,99),IF(D350&gt;0.005,Debts!$F$7,99),IF(F350&gt;0.005,Debts!$F$8,99),IF(H350&gt;0.005,Debts!$F$9,99),IF(J350&gt;0.005,Debts!$F$10,99))</f>
        <v/>
      </c>
    </row>
    <row r="352">
      <c r="A352" t="n">
        <v>350</v>
      </c>
      <c r="B352" s="11">
        <f>IF(B351&lt;=0.005,0,MAX(0,B351+C352-(MIN(B351+C352,MIN(Debts!$E$6,B351)+IF(Debts!$F$6=$O352,MAX(0,$N352),0)))))</f>
        <v/>
      </c>
      <c r="C352" s="11">
        <f>IF(B351&gt;0.005,B351*Debts!$D$6/12,0)</f>
        <v/>
      </c>
      <c r="D352" s="11">
        <f>IF(D351&lt;=0.005,0,MAX(0,D351+E352-(MIN(D351+E352,MIN(Debts!$E$7,D351)+IF(Debts!$F$7=$O352,MAX(0,$N352),0)))))</f>
        <v/>
      </c>
      <c r="E352" s="11">
        <f>IF(D351&gt;0.005,D351*Debts!$D$7/12,0)</f>
        <v/>
      </c>
      <c r="F352" s="11">
        <f>IF(F351&lt;=0.005,0,MAX(0,F351+G352-(MIN(F351+G352,MIN(Debts!$E$8,F351)+IF(Debts!$F$8=$O352,MAX(0,$N352),0)))))</f>
        <v/>
      </c>
      <c r="G352" s="11">
        <f>IF(F351&gt;0.005,F351*Debts!$D$8/12,0)</f>
        <v/>
      </c>
      <c r="H352" s="11">
        <f>IF(H351&lt;=0.005,0,MAX(0,H351+I352-(MIN(H351+I352,MIN(Debts!$E$9,H351)+IF(Debts!$F$9=$O352,MAX(0,$N352),0)))))</f>
        <v/>
      </c>
      <c r="I352" s="11">
        <f>IF(H351&gt;0.005,H351*Debts!$D$9/12,0)</f>
        <v/>
      </c>
      <c r="J352" s="11">
        <f>IF(J351&lt;=0.005,0,MAX(0,J351+K352-(MIN(J351+K352,MIN(Debts!$E$10,J351)+IF(Debts!$F$10=$O352,MAX(0,$N352),0)))))</f>
        <v/>
      </c>
      <c r="K352" s="11">
        <f>IF(J351&gt;0.005,J351*Debts!$D$10/12,0)</f>
        <v/>
      </c>
      <c r="L352" s="11">
        <f>B352+D352+F352+H352+J352</f>
        <v/>
      </c>
      <c r="N352">
        <f>Debts!$C$13-(IF(B351&gt;0.005,MIN(Debts!$E$6,B351),0)+IF(D351&gt;0.005,MIN(Debts!$E$7,D351),0)+IF(F351&gt;0.005,MIN(Debts!$E$8,F351),0)+IF(H351&gt;0.005,MIN(Debts!$E$9,H351),0)+IF(J351&gt;0.005,MIN(Debts!$E$10,J351),0))</f>
        <v/>
      </c>
      <c r="O352">
        <f>MIN(IF(B351&gt;0.005,Debts!$F$6,99),IF(D351&gt;0.005,Debts!$F$7,99),IF(F351&gt;0.005,Debts!$F$8,99),IF(H351&gt;0.005,Debts!$F$9,99),IF(J351&gt;0.005,Debts!$F$10,99))</f>
        <v/>
      </c>
    </row>
    <row r="353">
      <c r="A353" t="n">
        <v>351</v>
      </c>
      <c r="B353" s="11">
        <f>IF(B352&lt;=0.005,0,MAX(0,B352+C353-(MIN(B352+C353,MIN(Debts!$E$6,B352)+IF(Debts!$F$6=$O353,MAX(0,$N353),0)))))</f>
        <v/>
      </c>
      <c r="C353" s="11">
        <f>IF(B352&gt;0.005,B352*Debts!$D$6/12,0)</f>
        <v/>
      </c>
      <c r="D353" s="11">
        <f>IF(D352&lt;=0.005,0,MAX(0,D352+E353-(MIN(D352+E353,MIN(Debts!$E$7,D352)+IF(Debts!$F$7=$O353,MAX(0,$N353),0)))))</f>
        <v/>
      </c>
      <c r="E353" s="11">
        <f>IF(D352&gt;0.005,D352*Debts!$D$7/12,0)</f>
        <v/>
      </c>
      <c r="F353" s="11">
        <f>IF(F352&lt;=0.005,0,MAX(0,F352+G353-(MIN(F352+G353,MIN(Debts!$E$8,F352)+IF(Debts!$F$8=$O353,MAX(0,$N353),0)))))</f>
        <v/>
      </c>
      <c r="G353" s="11">
        <f>IF(F352&gt;0.005,F352*Debts!$D$8/12,0)</f>
        <v/>
      </c>
      <c r="H353" s="11">
        <f>IF(H352&lt;=0.005,0,MAX(0,H352+I353-(MIN(H352+I353,MIN(Debts!$E$9,H352)+IF(Debts!$F$9=$O353,MAX(0,$N353),0)))))</f>
        <v/>
      </c>
      <c r="I353" s="11">
        <f>IF(H352&gt;0.005,H352*Debts!$D$9/12,0)</f>
        <v/>
      </c>
      <c r="J353" s="11">
        <f>IF(J352&lt;=0.005,0,MAX(0,J352+K353-(MIN(J352+K353,MIN(Debts!$E$10,J352)+IF(Debts!$F$10=$O353,MAX(0,$N353),0)))))</f>
        <v/>
      </c>
      <c r="K353" s="11">
        <f>IF(J352&gt;0.005,J352*Debts!$D$10/12,0)</f>
        <v/>
      </c>
      <c r="L353" s="11">
        <f>B353+D353+F353+H353+J353</f>
        <v/>
      </c>
      <c r="N353">
        <f>Debts!$C$13-(IF(B352&gt;0.005,MIN(Debts!$E$6,B352),0)+IF(D352&gt;0.005,MIN(Debts!$E$7,D352),0)+IF(F352&gt;0.005,MIN(Debts!$E$8,F352),0)+IF(H352&gt;0.005,MIN(Debts!$E$9,H352),0)+IF(J352&gt;0.005,MIN(Debts!$E$10,J352),0))</f>
        <v/>
      </c>
      <c r="O353">
        <f>MIN(IF(B352&gt;0.005,Debts!$F$6,99),IF(D352&gt;0.005,Debts!$F$7,99),IF(F352&gt;0.005,Debts!$F$8,99),IF(H352&gt;0.005,Debts!$F$9,99),IF(J352&gt;0.005,Debts!$F$10,99))</f>
        <v/>
      </c>
    </row>
    <row r="354">
      <c r="A354" t="n">
        <v>352</v>
      </c>
      <c r="B354" s="11">
        <f>IF(B353&lt;=0.005,0,MAX(0,B353+C354-(MIN(B353+C354,MIN(Debts!$E$6,B353)+IF(Debts!$F$6=$O354,MAX(0,$N354),0)))))</f>
        <v/>
      </c>
      <c r="C354" s="11">
        <f>IF(B353&gt;0.005,B353*Debts!$D$6/12,0)</f>
        <v/>
      </c>
      <c r="D354" s="11">
        <f>IF(D353&lt;=0.005,0,MAX(0,D353+E354-(MIN(D353+E354,MIN(Debts!$E$7,D353)+IF(Debts!$F$7=$O354,MAX(0,$N354),0)))))</f>
        <v/>
      </c>
      <c r="E354" s="11">
        <f>IF(D353&gt;0.005,D353*Debts!$D$7/12,0)</f>
        <v/>
      </c>
      <c r="F354" s="11">
        <f>IF(F353&lt;=0.005,0,MAX(0,F353+G354-(MIN(F353+G354,MIN(Debts!$E$8,F353)+IF(Debts!$F$8=$O354,MAX(0,$N354),0)))))</f>
        <v/>
      </c>
      <c r="G354" s="11">
        <f>IF(F353&gt;0.005,F353*Debts!$D$8/12,0)</f>
        <v/>
      </c>
      <c r="H354" s="11">
        <f>IF(H353&lt;=0.005,0,MAX(0,H353+I354-(MIN(H353+I354,MIN(Debts!$E$9,H353)+IF(Debts!$F$9=$O354,MAX(0,$N354),0)))))</f>
        <v/>
      </c>
      <c r="I354" s="11">
        <f>IF(H353&gt;0.005,H353*Debts!$D$9/12,0)</f>
        <v/>
      </c>
      <c r="J354" s="11">
        <f>IF(J353&lt;=0.005,0,MAX(0,J353+K354-(MIN(J353+K354,MIN(Debts!$E$10,J353)+IF(Debts!$F$10=$O354,MAX(0,$N354),0)))))</f>
        <v/>
      </c>
      <c r="K354" s="11">
        <f>IF(J353&gt;0.005,J353*Debts!$D$10/12,0)</f>
        <v/>
      </c>
      <c r="L354" s="11">
        <f>B354+D354+F354+H354+J354</f>
        <v/>
      </c>
      <c r="N354">
        <f>Debts!$C$13-(IF(B353&gt;0.005,MIN(Debts!$E$6,B353),0)+IF(D353&gt;0.005,MIN(Debts!$E$7,D353),0)+IF(F353&gt;0.005,MIN(Debts!$E$8,F353),0)+IF(H353&gt;0.005,MIN(Debts!$E$9,H353),0)+IF(J353&gt;0.005,MIN(Debts!$E$10,J353),0))</f>
        <v/>
      </c>
      <c r="O354">
        <f>MIN(IF(B353&gt;0.005,Debts!$F$6,99),IF(D353&gt;0.005,Debts!$F$7,99),IF(F353&gt;0.005,Debts!$F$8,99),IF(H353&gt;0.005,Debts!$F$9,99),IF(J353&gt;0.005,Debts!$F$10,99))</f>
        <v/>
      </c>
    </row>
    <row r="355">
      <c r="A355" t="n">
        <v>353</v>
      </c>
      <c r="B355" s="11">
        <f>IF(B354&lt;=0.005,0,MAX(0,B354+C355-(MIN(B354+C355,MIN(Debts!$E$6,B354)+IF(Debts!$F$6=$O355,MAX(0,$N355),0)))))</f>
        <v/>
      </c>
      <c r="C355" s="11">
        <f>IF(B354&gt;0.005,B354*Debts!$D$6/12,0)</f>
        <v/>
      </c>
      <c r="D355" s="11">
        <f>IF(D354&lt;=0.005,0,MAX(0,D354+E355-(MIN(D354+E355,MIN(Debts!$E$7,D354)+IF(Debts!$F$7=$O355,MAX(0,$N355),0)))))</f>
        <v/>
      </c>
      <c r="E355" s="11">
        <f>IF(D354&gt;0.005,D354*Debts!$D$7/12,0)</f>
        <v/>
      </c>
      <c r="F355" s="11">
        <f>IF(F354&lt;=0.005,0,MAX(0,F354+G355-(MIN(F354+G355,MIN(Debts!$E$8,F354)+IF(Debts!$F$8=$O355,MAX(0,$N355),0)))))</f>
        <v/>
      </c>
      <c r="G355" s="11">
        <f>IF(F354&gt;0.005,F354*Debts!$D$8/12,0)</f>
        <v/>
      </c>
      <c r="H355" s="11">
        <f>IF(H354&lt;=0.005,0,MAX(0,H354+I355-(MIN(H354+I355,MIN(Debts!$E$9,H354)+IF(Debts!$F$9=$O355,MAX(0,$N355),0)))))</f>
        <v/>
      </c>
      <c r="I355" s="11">
        <f>IF(H354&gt;0.005,H354*Debts!$D$9/12,0)</f>
        <v/>
      </c>
      <c r="J355" s="11">
        <f>IF(J354&lt;=0.005,0,MAX(0,J354+K355-(MIN(J354+K355,MIN(Debts!$E$10,J354)+IF(Debts!$F$10=$O355,MAX(0,$N355),0)))))</f>
        <v/>
      </c>
      <c r="K355" s="11">
        <f>IF(J354&gt;0.005,J354*Debts!$D$10/12,0)</f>
        <v/>
      </c>
      <c r="L355" s="11">
        <f>B355+D355+F355+H355+J355</f>
        <v/>
      </c>
      <c r="N355">
        <f>Debts!$C$13-(IF(B354&gt;0.005,MIN(Debts!$E$6,B354),0)+IF(D354&gt;0.005,MIN(Debts!$E$7,D354),0)+IF(F354&gt;0.005,MIN(Debts!$E$8,F354),0)+IF(H354&gt;0.005,MIN(Debts!$E$9,H354),0)+IF(J354&gt;0.005,MIN(Debts!$E$10,J354),0))</f>
        <v/>
      </c>
      <c r="O355">
        <f>MIN(IF(B354&gt;0.005,Debts!$F$6,99),IF(D354&gt;0.005,Debts!$F$7,99),IF(F354&gt;0.005,Debts!$F$8,99),IF(H354&gt;0.005,Debts!$F$9,99),IF(J354&gt;0.005,Debts!$F$10,99))</f>
        <v/>
      </c>
    </row>
    <row r="356">
      <c r="A356" t="n">
        <v>354</v>
      </c>
      <c r="B356" s="11">
        <f>IF(B355&lt;=0.005,0,MAX(0,B355+C356-(MIN(B355+C356,MIN(Debts!$E$6,B355)+IF(Debts!$F$6=$O356,MAX(0,$N356),0)))))</f>
        <v/>
      </c>
      <c r="C356" s="11">
        <f>IF(B355&gt;0.005,B355*Debts!$D$6/12,0)</f>
        <v/>
      </c>
      <c r="D356" s="11">
        <f>IF(D355&lt;=0.005,0,MAX(0,D355+E356-(MIN(D355+E356,MIN(Debts!$E$7,D355)+IF(Debts!$F$7=$O356,MAX(0,$N356),0)))))</f>
        <v/>
      </c>
      <c r="E356" s="11">
        <f>IF(D355&gt;0.005,D355*Debts!$D$7/12,0)</f>
        <v/>
      </c>
      <c r="F356" s="11">
        <f>IF(F355&lt;=0.005,0,MAX(0,F355+G356-(MIN(F355+G356,MIN(Debts!$E$8,F355)+IF(Debts!$F$8=$O356,MAX(0,$N356),0)))))</f>
        <v/>
      </c>
      <c r="G356" s="11">
        <f>IF(F355&gt;0.005,F355*Debts!$D$8/12,0)</f>
        <v/>
      </c>
      <c r="H356" s="11">
        <f>IF(H355&lt;=0.005,0,MAX(0,H355+I356-(MIN(H355+I356,MIN(Debts!$E$9,H355)+IF(Debts!$F$9=$O356,MAX(0,$N356),0)))))</f>
        <v/>
      </c>
      <c r="I356" s="11">
        <f>IF(H355&gt;0.005,H355*Debts!$D$9/12,0)</f>
        <v/>
      </c>
      <c r="J356" s="11">
        <f>IF(J355&lt;=0.005,0,MAX(0,J355+K356-(MIN(J355+K356,MIN(Debts!$E$10,J355)+IF(Debts!$F$10=$O356,MAX(0,$N356),0)))))</f>
        <v/>
      </c>
      <c r="K356" s="11">
        <f>IF(J355&gt;0.005,J355*Debts!$D$10/12,0)</f>
        <v/>
      </c>
      <c r="L356" s="11">
        <f>B356+D356+F356+H356+J356</f>
        <v/>
      </c>
      <c r="N356">
        <f>Debts!$C$13-(IF(B355&gt;0.005,MIN(Debts!$E$6,B355),0)+IF(D355&gt;0.005,MIN(Debts!$E$7,D355),0)+IF(F355&gt;0.005,MIN(Debts!$E$8,F355),0)+IF(H355&gt;0.005,MIN(Debts!$E$9,H355),0)+IF(J355&gt;0.005,MIN(Debts!$E$10,J355),0))</f>
        <v/>
      </c>
      <c r="O356">
        <f>MIN(IF(B355&gt;0.005,Debts!$F$6,99),IF(D355&gt;0.005,Debts!$F$7,99),IF(F355&gt;0.005,Debts!$F$8,99),IF(H355&gt;0.005,Debts!$F$9,99),IF(J355&gt;0.005,Debts!$F$10,99))</f>
        <v/>
      </c>
    </row>
    <row r="357">
      <c r="A357" t="n">
        <v>355</v>
      </c>
      <c r="B357" s="11">
        <f>IF(B356&lt;=0.005,0,MAX(0,B356+C357-(MIN(B356+C357,MIN(Debts!$E$6,B356)+IF(Debts!$F$6=$O357,MAX(0,$N357),0)))))</f>
        <v/>
      </c>
      <c r="C357" s="11">
        <f>IF(B356&gt;0.005,B356*Debts!$D$6/12,0)</f>
        <v/>
      </c>
      <c r="D357" s="11">
        <f>IF(D356&lt;=0.005,0,MAX(0,D356+E357-(MIN(D356+E357,MIN(Debts!$E$7,D356)+IF(Debts!$F$7=$O357,MAX(0,$N357),0)))))</f>
        <v/>
      </c>
      <c r="E357" s="11">
        <f>IF(D356&gt;0.005,D356*Debts!$D$7/12,0)</f>
        <v/>
      </c>
      <c r="F357" s="11">
        <f>IF(F356&lt;=0.005,0,MAX(0,F356+G357-(MIN(F356+G357,MIN(Debts!$E$8,F356)+IF(Debts!$F$8=$O357,MAX(0,$N357),0)))))</f>
        <v/>
      </c>
      <c r="G357" s="11">
        <f>IF(F356&gt;0.005,F356*Debts!$D$8/12,0)</f>
        <v/>
      </c>
      <c r="H357" s="11">
        <f>IF(H356&lt;=0.005,0,MAX(0,H356+I357-(MIN(H356+I357,MIN(Debts!$E$9,H356)+IF(Debts!$F$9=$O357,MAX(0,$N357),0)))))</f>
        <v/>
      </c>
      <c r="I357" s="11">
        <f>IF(H356&gt;0.005,H356*Debts!$D$9/12,0)</f>
        <v/>
      </c>
      <c r="J357" s="11">
        <f>IF(J356&lt;=0.005,0,MAX(0,J356+K357-(MIN(J356+K357,MIN(Debts!$E$10,J356)+IF(Debts!$F$10=$O357,MAX(0,$N357),0)))))</f>
        <v/>
      </c>
      <c r="K357" s="11">
        <f>IF(J356&gt;0.005,J356*Debts!$D$10/12,0)</f>
        <v/>
      </c>
      <c r="L357" s="11">
        <f>B357+D357+F357+H357+J357</f>
        <v/>
      </c>
      <c r="N357">
        <f>Debts!$C$13-(IF(B356&gt;0.005,MIN(Debts!$E$6,B356),0)+IF(D356&gt;0.005,MIN(Debts!$E$7,D356),0)+IF(F356&gt;0.005,MIN(Debts!$E$8,F356),0)+IF(H356&gt;0.005,MIN(Debts!$E$9,H356),0)+IF(J356&gt;0.005,MIN(Debts!$E$10,J356),0))</f>
        <v/>
      </c>
      <c r="O357">
        <f>MIN(IF(B356&gt;0.005,Debts!$F$6,99),IF(D356&gt;0.005,Debts!$F$7,99),IF(F356&gt;0.005,Debts!$F$8,99),IF(H356&gt;0.005,Debts!$F$9,99),IF(J356&gt;0.005,Debts!$F$10,99))</f>
        <v/>
      </c>
    </row>
    <row r="358">
      <c r="A358" t="n">
        <v>356</v>
      </c>
      <c r="B358" s="11">
        <f>IF(B357&lt;=0.005,0,MAX(0,B357+C358-(MIN(B357+C358,MIN(Debts!$E$6,B357)+IF(Debts!$F$6=$O358,MAX(0,$N358),0)))))</f>
        <v/>
      </c>
      <c r="C358" s="11">
        <f>IF(B357&gt;0.005,B357*Debts!$D$6/12,0)</f>
        <v/>
      </c>
      <c r="D358" s="11">
        <f>IF(D357&lt;=0.005,0,MAX(0,D357+E358-(MIN(D357+E358,MIN(Debts!$E$7,D357)+IF(Debts!$F$7=$O358,MAX(0,$N358),0)))))</f>
        <v/>
      </c>
      <c r="E358" s="11">
        <f>IF(D357&gt;0.005,D357*Debts!$D$7/12,0)</f>
        <v/>
      </c>
      <c r="F358" s="11">
        <f>IF(F357&lt;=0.005,0,MAX(0,F357+G358-(MIN(F357+G358,MIN(Debts!$E$8,F357)+IF(Debts!$F$8=$O358,MAX(0,$N358),0)))))</f>
        <v/>
      </c>
      <c r="G358" s="11">
        <f>IF(F357&gt;0.005,F357*Debts!$D$8/12,0)</f>
        <v/>
      </c>
      <c r="H358" s="11">
        <f>IF(H357&lt;=0.005,0,MAX(0,H357+I358-(MIN(H357+I358,MIN(Debts!$E$9,H357)+IF(Debts!$F$9=$O358,MAX(0,$N358),0)))))</f>
        <v/>
      </c>
      <c r="I358" s="11">
        <f>IF(H357&gt;0.005,H357*Debts!$D$9/12,0)</f>
        <v/>
      </c>
      <c r="J358" s="11">
        <f>IF(J357&lt;=0.005,0,MAX(0,J357+K358-(MIN(J357+K358,MIN(Debts!$E$10,J357)+IF(Debts!$F$10=$O358,MAX(0,$N358),0)))))</f>
        <v/>
      </c>
      <c r="K358" s="11">
        <f>IF(J357&gt;0.005,J357*Debts!$D$10/12,0)</f>
        <v/>
      </c>
      <c r="L358" s="11">
        <f>B358+D358+F358+H358+J358</f>
        <v/>
      </c>
      <c r="N358">
        <f>Debts!$C$13-(IF(B357&gt;0.005,MIN(Debts!$E$6,B357),0)+IF(D357&gt;0.005,MIN(Debts!$E$7,D357),0)+IF(F357&gt;0.005,MIN(Debts!$E$8,F357),0)+IF(H357&gt;0.005,MIN(Debts!$E$9,H357),0)+IF(J357&gt;0.005,MIN(Debts!$E$10,J357),0))</f>
        <v/>
      </c>
      <c r="O358">
        <f>MIN(IF(B357&gt;0.005,Debts!$F$6,99),IF(D357&gt;0.005,Debts!$F$7,99),IF(F357&gt;0.005,Debts!$F$8,99),IF(H357&gt;0.005,Debts!$F$9,99),IF(J357&gt;0.005,Debts!$F$10,99))</f>
        <v/>
      </c>
    </row>
    <row r="359">
      <c r="A359" t="n">
        <v>357</v>
      </c>
      <c r="B359" s="11">
        <f>IF(B358&lt;=0.005,0,MAX(0,B358+C359-(MIN(B358+C359,MIN(Debts!$E$6,B358)+IF(Debts!$F$6=$O359,MAX(0,$N359),0)))))</f>
        <v/>
      </c>
      <c r="C359" s="11">
        <f>IF(B358&gt;0.005,B358*Debts!$D$6/12,0)</f>
        <v/>
      </c>
      <c r="D359" s="11">
        <f>IF(D358&lt;=0.005,0,MAX(0,D358+E359-(MIN(D358+E359,MIN(Debts!$E$7,D358)+IF(Debts!$F$7=$O359,MAX(0,$N359),0)))))</f>
        <v/>
      </c>
      <c r="E359" s="11">
        <f>IF(D358&gt;0.005,D358*Debts!$D$7/12,0)</f>
        <v/>
      </c>
      <c r="F359" s="11">
        <f>IF(F358&lt;=0.005,0,MAX(0,F358+G359-(MIN(F358+G359,MIN(Debts!$E$8,F358)+IF(Debts!$F$8=$O359,MAX(0,$N359),0)))))</f>
        <v/>
      </c>
      <c r="G359" s="11">
        <f>IF(F358&gt;0.005,F358*Debts!$D$8/12,0)</f>
        <v/>
      </c>
      <c r="H359" s="11">
        <f>IF(H358&lt;=0.005,0,MAX(0,H358+I359-(MIN(H358+I359,MIN(Debts!$E$9,H358)+IF(Debts!$F$9=$O359,MAX(0,$N359),0)))))</f>
        <v/>
      </c>
      <c r="I359" s="11">
        <f>IF(H358&gt;0.005,H358*Debts!$D$9/12,0)</f>
        <v/>
      </c>
      <c r="J359" s="11">
        <f>IF(J358&lt;=0.005,0,MAX(0,J358+K359-(MIN(J358+K359,MIN(Debts!$E$10,J358)+IF(Debts!$F$10=$O359,MAX(0,$N359),0)))))</f>
        <v/>
      </c>
      <c r="K359" s="11">
        <f>IF(J358&gt;0.005,J358*Debts!$D$10/12,0)</f>
        <v/>
      </c>
      <c r="L359" s="11">
        <f>B359+D359+F359+H359+J359</f>
        <v/>
      </c>
      <c r="N359">
        <f>Debts!$C$13-(IF(B358&gt;0.005,MIN(Debts!$E$6,B358),0)+IF(D358&gt;0.005,MIN(Debts!$E$7,D358),0)+IF(F358&gt;0.005,MIN(Debts!$E$8,F358),0)+IF(H358&gt;0.005,MIN(Debts!$E$9,H358),0)+IF(J358&gt;0.005,MIN(Debts!$E$10,J358),0))</f>
        <v/>
      </c>
      <c r="O359">
        <f>MIN(IF(B358&gt;0.005,Debts!$F$6,99),IF(D358&gt;0.005,Debts!$F$7,99),IF(F358&gt;0.005,Debts!$F$8,99),IF(H358&gt;0.005,Debts!$F$9,99),IF(J358&gt;0.005,Debts!$F$10,99))</f>
        <v/>
      </c>
    </row>
    <row r="360">
      <c r="A360" t="n">
        <v>358</v>
      </c>
      <c r="B360" s="11">
        <f>IF(B359&lt;=0.005,0,MAX(0,B359+C360-(MIN(B359+C360,MIN(Debts!$E$6,B359)+IF(Debts!$F$6=$O360,MAX(0,$N360),0)))))</f>
        <v/>
      </c>
      <c r="C360" s="11">
        <f>IF(B359&gt;0.005,B359*Debts!$D$6/12,0)</f>
        <v/>
      </c>
      <c r="D360" s="11">
        <f>IF(D359&lt;=0.005,0,MAX(0,D359+E360-(MIN(D359+E360,MIN(Debts!$E$7,D359)+IF(Debts!$F$7=$O360,MAX(0,$N360),0)))))</f>
        <v/>
      </c>
      <c r="E360" s="11">
        <f>IF(D359&gt;0.005,D359*Debts!$D$7/12,0)</f>
        <v/>
      </c>
      <c r="F360" s="11">
        <f>IF(F359&lt;=0.005,0,MAX(0,F359+G360-(MIN(F359+G360,MIN(Debts!$E$8,F359)+IF(Debts!$F$8=$O360,MAX(0,$N360),0)))))</f>
        <v/>
      </c>
      <c r="G360" s="11">
        <f>IF(F359&gt;0.005,F359*Debts!$D$8/12,0)</f>
        <v/>
      </c>
      <c r="H360" s="11">
        <f>IF(H359&lt;=0.005,0,MAX(0,H359+I360-(MIN(H359+I360,MIN(Debts!$E$9,H359)+IF(Debts!$F$9=$O360,MAX(0,$N360),0)))))</f>
        <v/>
      </c>
      <c r="I360" s="11">
        <f>IF(H359&gt;0.005,H359*Debts!$D$9/12,0)</f>
        <v/>
      </c>
      <c r="J360" s="11">
        <f>IF(J359&lt;=0.005,0,MAX(0,J359+K360-(MIN(J359+K360,MIN(Debts!$E$10,J359)+IF(Debts!$F$10=$O360,MAX(0,$N360),0)))))</f>
        <v/>
      </c>
      <c r="K360" s="11">
        <f>IF(J359&gt;0.005,J359*Debts!$D$10/12,0)</f>
        <v/>
      </c>
      <c r="L360" s="11">
        <f>B360+D360+F360+H360+J360</f>
        <v/>
      </c>
      <c r="N360">
        <f>Debts!$C$13-(IF(B359&gt;0.005,MIN(Debts!$E$6,B359),0)+IF(D359&gt;0.005,MIN(Debts!$E$7,D359),0)+IF(F359&gt;0.005,MIN(Debts!$E$8,F359),0)+IF(H359&gt;0.005,MIN(Debts!$E$9,H359),0)+IF(J359&gt;0.005,MIN(Debts!$E$10,J359),0))</f>
        <v/>
      </c>
      <c r="O360">
        <f>MIN(IF(B359&gt;0.005,Debts!$F$6,99),IF(D359&gt;0.005,Debts!$F$7,99),IF(F359&gt;0.005,Debts!$F$8,99),IF(H359&gt;0.005,Debts!$F$9,99),IF(J359&gt;0.005,Debts!$F$10,99))</f>
        <v/>
      </c>
    </row>
    <row r="361">
      <c r="A361" t="n">
        <v>359</v>
      </c>
      <c r="B361" s="11">
        <f>IF(B360&lt;=0.005,0,MAX(0,B360+C361-(MIN(B360+C361,MIN(Debts!$E$6,B360)+IF(Debts!$F$6=$O361,MAX(0,$N361),0)))))</f>
        <v/>
      </c>
      <c r="C361" s="11">
        <f>IF(B360&gt;0.005,B360*Debts!$D$6/12,0)</f>
        <v/>
      </c>
      <c r="D361" s="11">
        <f>IF(D360&lt;=0.005,0,MAX(0,D360+E361-(MIN(D360+E361,MIN(Debts!$E$7,D360)+IF(Debts!$F$7=$O361,MAX(0,$N361),0)))))</f>
        <v/>
      </c>
      <c r="E361" s="11">
        <f>IF(D360&gt;0.005,D360*Debts!$D$7/12,0)</f>
        <v/>
      </c>
      <c r="F361" s="11">
        <f>IF(F360&lt;=0.005,0,MAX(0,F360+G361-(MIN(F360+G361,MIN(Debts!$E$8,F360)+IF(Debts!$F$8=$O361,MAX(0,$N361),0)))))</f>
        <v/>
      </c>
      <c r="G361" s="11">
        <f>IF(F360&gt;0.005,F360*Debts!$D$8/12,0)</f>
        <v/>
      </c>
      <c r="H361" s="11">
        <f>IF(H360&lt;=0.005,0,MAX(0,H360+I361-(MIN(H360+I361,MIN(Debts!$E$9,H360)+IF(Debts!$F$9=$O361,MAX(0,$N361),0)))))</f>
        <v/>
      </c>
      <c r="I361" s="11">
        <f>IF(H360&gt;0.005,H360*Debts!$D$9/12,0)</f>
        <v/>
      </c>
      <c r="J361" s="11">
        <f>IF(J360&lt;=0.005,0,MAX(0,J360+K361-(MIN(J360+K361,MIN(Debts!$E$10,J360)+IF(Debts!$F$10=$O361,MAX(0,$N361),0)))))</f>
        <v/>
      </c>
      <c r="K361" s="11">
        <f>IF(J360&gt;0.005,J360*Debts!$D$10/12,0)</f>
        <v/>
      </c>
      <c r="L361" s="11">
        <f>B361+D361+F361+H361+J361</f>
        <v/>
      </c>
      <c r="N361">
        <f>Debts!$C$13-(IF(B360&gt;0.005,MIN(Debts!$E$6,B360),0)+IF(D360&gt;0.005,MIN(Debts!$E$7,D360),0)+IF(F360&gt;0.005,MIN(Debts!$E$8,F360),0)+IF(H360&gt;0.005,MIN(Debts!$E$9,H360),0)+IF(J360&gt;0.005,MIN(Debts!$E$10,J360),0))</f>
        <v/>
      </c>
      <c r="O361">
        <f>MIN(IF(B360&gt;0.005,Debts!$F$6,99),IF(D360&gt;0.005,Debts!$F$7,99),IF(F360&gt;0.005,Debts!$F$8,99),IF(H360&gt;0.005,Debts!$F$9,99),IF(J360&gt;0.005,Debts!$F$10,99))</f>
        <v/>
      </c>
    </row>
    <row r="362">
      <c r="A362" t="n">
        <v>360</v>
      </c>
      <c r="B362" s="11">
        <f>IF(B361&lt;=0.005,0,MAX(0,B361+C362-(MIN(B361+C362,MIN(Debts!$E$6,B361)+IF(Debts!$F$6=$O362,MAX(0,$N362),0)))))</f>
        <v/>
      </c>
      <c r="C362" s="11">
        <f>IF(B361&gt;0.005,B361*Debts!$D$6/12,0)</f>
        <v/>
      </c>
      <c r="D362" s="11">
        <f>IF(D361&lt;=0.005,0,MAX(0,D361+E362-(MIN(D361+E362,MIN(Debts!$E$7,D361)+IF(Debts!$F$7=$O362,MAX(0,$N362),0)))))</f>
        <v/>
      </c>
      <c r="E362" s="11">
        <f>IF(D361&gt;0.005,D361*Debts!$D$7/12,0)</f>
        <v/>
      </c>
      <c r="F362" s="11">
        <f>IF(F361&lt;=0.005,0,MAX(0,F361+G362-(MIN(F361+G362,MIN(Debts!$E$8,F361)+IF(Debts!$F$8=$O362,MAX(0,$N362),0)))))</f>
        <v/>
      </c>
      <c r="G362" s="11">
        <f>IF(F361&gt;0.005,F361*Debts!$D$8/12,0)</f>
        <v/>
      </c>
      <c r="H362" s="11">
        <f>IF(H361&lt;=0.005,0,MAX(0,H361+I362-(MIN(H361+I362,MIN(Debts!$E$9,H361)+IF(Debts!$F$9=$O362,MAX(0,$N362),0)))))</f>
        <v/>
      </c>
      <c r="I362" s="11">
        <f>IF(H361&gt;0.005,H361*Debts!$D$9/12,0)</f>
        <v/>
      </c>
      <c r="J362" s="11">
        <f>IF(J361&lt;=0.005,0,MAX(0,J361+K362-(MIN(J361+K362,MIN(Debts!$E$10,J361)+IF(Debts!$F$10=$O362,MAX(0,$N362),0)))))</f>
        <v/>
      </c>
      <c r="K362" s="11">
        <f>IF(J361&gt;0.005,J361*Debts!$D$10/12,0)</f>
        <v/>
      </c>
      <c r="L362" s="11">
        <f>B362+D362+F362+H362+J362</f>
        <v/>
      </c>
      <c r="N362">
        <f>Debts!$C$13-(IF(B361&gt;0.005,MIN(Debts!$E$6,B361),0)+IF(D361&gt;0.005,MIN(Debts!$E$7,D361),0)+IF(F361&gt;0.005,MIN(Debts!$E$8,F361),0)+IF(H361&gt;0.005,MIN(Debts!$E$9,H361),0)+IF(J361&gt;0.005,MIN(Debts!$E$10,J361),0))</f>
        <v/>
      </c>
      <c r="O362">
        <f>MIN(IF(B361&gt;0.005,Debts!$F$6,99),IF(D361&gt;0.005,Debts!$F$7,99),IF(F361&gt;0.005,Debts!$F$8,99),IF(H361&gt;0.005,Debts!$F$9,99),IF(J361&gt;0.005,Debts!$F$10,99))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2026-09-02T14:53:05Z</dcterms:created>
  <dcterms:modified xmlns:dcterms="http://purl.org/dc/terms/" xmlns:xsi="http://www.w3.org/2001/XMLSchema-instance" xsi:type="dcterms:W3CDTF">2026-09-02T14:53:05Z</dcterms:modified>
</cp:coreProperties>
</file>